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workbook.xml" ContentType="application/vnd.openxmlformats-officedocument.spreadsheetml.sheet.main+xml"/>
  <Override PartName="/xl/theme/theme1.xml" ContentType="application/vnd.openxmlformats-officedocument.theme+xml"/>
  <Override PartName="/xl/worksheets/sheet1.xml" ContentType="application/vnd.openxmlformats-officedocument.spreadsheetml.worksheet+xml"/>
  <Override PartName="/xl/drawings/drawing1.xml" ContentType="application/vnd.openxmlformats-officedocument.drawing+xml"/>
  <Override PartName="/xl/worksheets/sheet2.xml" ContentType="application/vnd.openxmlformats-officedocument.spreadsheetml.worksheet+xml"/>
  <Override PartName="/xl/drawings/drawing2.xml" ContentType="application/vnd.openxmlformats-officedocument.drawing+xml"/>
  <Override PartName="/xl/worksheets/sheet3.xml" ContentType="application/vnd.openxmlformats-officedocument.spreadsheetml.worksheet+xml"/>
  <Override PartName="/xl/drawings/drawing3.xml" ContentType="application/vnd.openxmlformats-officedocument.drawing+xml"/>
  <Override PartName="/xl/worksheets/sheet4.xml" ContentType="application/vnd.openxmlformats-officedocument.spreadsheetml.worksheet+xml"/>
  <Override PartName="/xl/drawings/drawing4.xml" ContentType="application/vnd.openxmlformats-officedocument.drawing+xml"/>
  <Override PartName="/xl/worksheets/sheet5.xml" ContentType="application/vnd.openxmlformats-officedocument.spreadsheetml.worksheet+xml"/>
  <Override PartName="/xl/drawings/drawing5.xml" ContentType="application/vnd.openxmlformats-officedocument.drawing+xml"/>
  <Override PartName="/xl/worksheets/sheet6.xml" ContentType="application/vnd.openxmlformats-officedocument.spreadsheetml.worksheet+xml"/>
  <Override PartName="/xl/drawings/drawing6.xml" ContentType="application/vnd.openxmlformats-officedocument.drawing+xml"/>
  <Override PartName="/xl/worksheets/sheet7.xml" ContentType="application/vnd.openxmlformats-officedocument.spreadsheetml.worksheet+xml"/>
  <Override PartName="/xl/drawings/drawing7.xml" ContentType="application/vnd.openxmlformats-officedocument.drawing+xml"/>
  <Default Extension="vml" ContentType="application/vnd.openxmlformats-officedocument.vmlDrawing"/>
  <Override PartName="/xl/comments1.xml" ContentType="application/vnd.openxmlformats-officedocument.spreadsheetml.comments+xml"/>
</Types>
</file>

<file path=_rels/.rels><?xml version="1.0" encoding="UTF-8" standalone="yes"?><Relationships xmlns="http://schemas.openxmlformats.org/package/2006/relationships">
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workbookPr backupFile="false" showObjects="all" date1904="false"/>
  <workbookProtection/>
  <bookViews>
    <workbookView xWindow="0" yWindow="0" windowWidth="13125" windowHeight="6105" firstSheet="0" activeTab="0"/>
  </bookViews>
  <sheets>
    <sheet name="Geral" sheetId="1" state="visible" r:id="rId1"/>
    <sheet name="Detalhe" sheetId="2" state="visible" r:id="rId2"/>
    <sheet name="Duracao" sheetId="3" state="visible" r:id="rId3"/>
    <sheet name="Tempo_medio" sheetId="4" state="visible" r:id="rId4"/>
    <sheet name="Manifestacao" sheetId="5" state="visible" r:id="rId5"/>
    <sheet name="Documentos" sheetId="6" state="visible" r:id="rId6"/>
    <sheet name="Emissoes_por_UC" sheetId="7" state="visible" r:id="rId7"/>
  </sheets>
  <definedNames>
    <definedName function="false" hidden="true" localSheetId="1" name="_xlnm._FilterDatabase" vbProcedure="false">Detalhe!$A$1:$I$5528</definedName>
    <definedName function="false" hidden="true" localSheetId="5" name="_xlnm._FilterDatabase" vbProcedure="false">Documentos!$A$1:$J$554</definedName>
    <definedName function="false" hidden="true" localSheetId="2" name="_xlnm._FilterDatabase" vbProcedure="false">Duracao!$A$9:$K$562</definedName>
    <definedName function="false" hidden="true" localSheetId="0" name="_xlnm._FilterDatabase" vbProcedure="false">Geral!$A$4:$R$556</definedName>
    <definedName function="false" hidden="true" localSheetId="4" name="_xlnm._FilterDatabase" vbProcedure="false">Manifestacao!$A$1:$K$554</definedName>
    <definedName function="false" hidden="false" localSheetId="6" name="_xlnm._FilterDatabase" vbProcedure="false">Emissoes_por_UC!$A$1:$T$340</definedName>
  </definedNames>
  <calcPr iterateCount="100" refMode="A1" iterate="false" iterateDelta="0.0001"/>
  <extLst>
    <ext xmlns:loext="http://schemas.libreoffice.org/" uri="{7626C862-2A13-11E5-B345-FEFF819CDC9F}">
      <loext:extCalcPr stringRefSyntax="ExcelA1"/>
    </ext>
  </extLst>
</workbook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 </author>
  </authors>
  <commentList>
    <comment ref="O2" authorId="0" shapeId="0">
      <text>
        <r>
          <rPr>
            <sz val="9"/>
            <color rgb="FF000000"/>
            <rFont val="Segoe UI"/>
            <family val="2"/>
            <charset val="1"/>
          </rPr>
          <t xml:space="preserve">Soma de todas as ações dentro do prazo, ou seja, colunas D+E+F+G
</t>
        </r>
      </text>
    </comment>
    <comment ref="P2" authorId="0" shapeId="0">
      <text>
        <r>
          <rPr>
            <sz val="9"/>
            <color rgb="FF000000"/>
            <rFont val="Segoe UI"/>
            <family val="2"/>
            <charset val="1"/>
          </rPr>
          <t xml:space="preserve">Soma de todas as perdas de prazo, ou seja, colunas H+I+J+K
</t>
        </r>
      </text>
    </comment>
    <comment ref="Q2" authorId="0" shapeId="0">
      <text>
        <r>
          <rPr>
            <sz val="9"/>
            <color rgb="FF000000"/>
            <rFont val="Segoe UI"/>
            <family val="2"/>
            <charset val="1"/>
          </rPr>
          <t xml:space="preserve">Proporção de ações dentro do prazo
= (L/O)*100</t>
        </r>
      </text>
    </comment>
    <comment ref="R2" authorId="0" shapeId="0">
      <text>
        <r>
          <rPr>
            <sz val="11"/>
            <color rgb="FF000000"/>
            <rFont val="Calibri"/>
            <family val="2"/>
            <charset val="1"/>
          </rPr>
          <t xml:space="preserve">Ações dentro do prazo + Perdas de prazo (L+M) 
</t>
        </r>
      </text>
    </comment>
  </commentList>
</comments>
</file>

<file path=xl/sharedStrings.xml><?xml version="1.0" encoding="utf-8"?>
<sst xmlns="http://schemas.openxmlformats.org/spreadsheetml/2006/main" count="614" uniqueCount="614">
  <si>
    <t xml:space="preserve"> DENTRO DO PRAZO</t>
  </si>
  <si>
    <t xml:space="preserve">PERDAS DE PRAZO</t>
  </si>
  <si>
    <t xml:space="preserve">TOTAIS</t>
  </si>
  <si>
    <t xml:space="preserve">Recebimentos no prazo</t>
  </si>
  <si>
    <t xml:space="preserve">Devoluções no prazo</t>
  </si>
  <si>
    <t xml:space="preserve">Pareceres no prazo</t>
  </si>
  <si>
    <t xml:space="preserve">Homologações no prazo</t>
  </si>
  <si>
    <t xml:space="preserve">Perda de prazo para Receber</t>
  </si>
  <si>
    <t xml:space="preserve">Devolvidas fora do prazo</t>
  </si>
  <si>
    <t xml:space="preserve">Perda de prazo para emitir Parecer</t>
  </si>
  <si>
    <t xml:space="preserve">Perda de prazo para Homologar</t>
  </si>
  <si>
    <t xml:space="preserve">Total de ações dentro do prazo</t>
  </si>
  <si>
    <t xml:space="preserve">Total de perdas de prazo</t>
  </si>
  <si>
    <t xml:space="preserve">% no prazo</t>
  </si>
  <si>
    <t xml:space="preserve">Total</t>
  </si>
  <si>
    <t xml:space="preserve">TOTAL:</t>
  </si>
  <si>
    <t xml:space="preserve">N</t>
  </si>
  <si>
    <t xml:space="preserve">MÊS</t>
  </si>
  <si>
    <t xml:space="preserve">ANO</t>
  </si>
  <si>
    <t xml:space="preserve">UNIDADE SUPERIOR (GR/COINF)</t>
  </si>
  <si>
    <t xml:space="preserve">UNIDADE GESTORA (NGI)</t>
  </si>
  <si>
    <t xml:space="preserve">UNIDADE OPERACIONAL</t>
  </si>
  <si>
    <t xml:space="preserve">NOME UNIDADE OPERACIONAL</t>
  </si>
  <si>
    <t xml:space="preserve">SITUACAO</t>
  </si>
  <si>
    <t xml:space="preserve">DATA</t>
  </si>
  <si>
    <t xml:space="preserve">Tipo de parecer</t>
  </si>
  <si>
    <t xml:space="preserve">Codigo da Distribuição</t>
  </si>
  <si>
    <t xml:space="preserve">Codigo da Tramitação</t>
  </si>
  <si>
    <t xml:space="preserve">Nº DA SOLICITAÇÃO</t>
  </si>
  <si>
    <t xml:space="preserve">Percentual geral (no prazo ou fora do prazo)</t>
  </si>
  <si>
    <t xml:space="preserve">QTD</t>
  </si>
  <si>
    <t xml:space="preserve">%</t>
  </si>
  <si>
    <t xml:space="preserve">No prazo Legal (45 dias úteis - 60 dias corridos)</t>
  </si>
  <si>
    <r>
      <rPr>
        <sz val="10"/>
        <color rgb="FFFF0000"/>
        <rFont val="Tahoma"/>
        <family val="2"/>
        <charset val="1"/>
      </rPr>
      <t xml:space="preserve">Fora do prazo Legal  (acima de 45 dias úteis ou acima de</t>
    </r>
    <r>
      <rPr>
        <b val="true"/>
        <sz val="10"/>
        <color rgb="FFFF0000"/>
        <rFont val="Tahoma"/>
        <family val="2"/>
        <charset val="1"/>
      </rPr>
      <t xml:space="preserve"> 60 dias corridos</t>
    </r>
    <r>
      <rPr>
        <sz val="10"/>
        <color rgb="FFFF0000"/>
        <rFont val="Tahoma"/>
        <family val="2"/>
        <charset val="1"/>
      </rPr>
      <t xml:space="preserve">)</t>
    </r>
  </si>
  <si>
    <t xml:space="preserve">Tempo decorrido desde a submissão da solicitação até a homologação.</t>
  </si>
  <si>
    <t xml:space="preserve">PERIODO</t>
  </si>
  <si>
    <t xml:space="preserve">Percentual</t>
  </si>
  <si>
    <t xml:space="preserve">UNIDADE SUPERIOR</t>
  </si>
  <si>
    <t xml:space="preserve">UNIDADE GESTORA</t>
  </si>
  <si>
    <t xml:space="preserve">UNIDADE</t>
  </si>
  <si>
    <t xml:space="preserve">Entre 0 e 15 dias</t>
  </si>
  <si>
    <t xml:space="preserve">Entre 16 e 30 dias</t>
  </si>
  <si>
    <t xml:space="preserve">Entre 31 e 45 dias</t>
  </si>
  <si>
    <t xml:space="preserve">Entre 46 e 60 dias</t>
  </si>
  <si>
    <t xml:space="preserve">Acima de 60 dias</t>
  </si>
  <si>
    <r>
      <rPr>
        <sz val="11"/>
        <color rgb="FF000000"/>
        <rFont val="Calibri"/>
        <family val="2"/>
        <charset val="1"/>
      </rPr>
      <t xml:space="preserve">Tempo médio (</t>
    </r>
    <r>
      <rPr>
        <b val="true"/>
        <sz val="11"/>
        <color rgb="FF000000"/>
        <rFont val="Calibri"/>
        <family val="2"/>
        <charset val="1"/>
      </rPr>
      <t xml:space="preserve">em dias</t>
    </r>
    <r>
      <rPr>
        <sz val="11"/>
        <color rgb="FF000000"/>
        <rFont val="Calibri"/>
        <family val="2"/>
        <charset val="1"/>
      </rPr>
      <t xml:space="preserve">) no ano atual para uma solicitação ter </t>
    </r>
    <r>
      <rPr>
        <b val="true"/>
        <sz val="11"/>
        <color rgb="FF000000"/>
        <rFont val="Calibri"/>
        <family val="2"/>
        <charset val="1"/>
      </rPr>
      <t xml:space="preserve">documento emitido:</t>
    </r>
  </si>
  <si>
    <t xml:space="preserve">Tempo médio (em dias) a cada mês para documento ser emitido</t>
  </si>
  <si>
    <t xml:space="preserve">Janeiro</t>
  </si>
  <si>
    <t xml:space="preserve">Fevereiro</t>
  </si>
  <si>
    <t xml:space="preserve">Março</t>
  </si>
  <si>
    <t xml:space="preserve">Abril</t>
  </si>
  <si>
    <t xml:space="preserve">Maio</t>
  </si>
  <si>
    <t xml:space="preserve">Junho</t>
  </si>
  <si>
    <t xml:space="preserve">Julho</t>
  </si>
  <si>
    <t xml:space="preserve">Agosto</t>
  </si>
  <si>
    <t xml:space="preserve">Setembro</t>
  </si>
  <si>
    <t xml:space="preserve">Outubro</t>
  </si>
  <si>
    <t xml:space="preserve">Novembro</t>
  </si>
  <si>
    <t xml:space="preserve">Dezembro</t>
  </si>
  <si>
    <r>
      <rPr>
        <b val="true"/>
        <sz val="11"/>
        <color rgb="FF000000"/>
        <rFont val="Calibri"/>
        <family val="2"/>
        <charset val="1"/>
      </rPr>
      <t xml:space="preserve">Tempo médio da </t>
    </r>
    <r>
      <rPr>
        <b val="true"/>
        <sz val="11"/>
        <color rgb="FF5983B0"/>
        <rFont val="Calibri"/>
        <family val="2"/>
        <charset val="1"/>
      </rPr>
      <t xml:space="preserve">distribuição</t>
    </r>
    <r>
      <rPr>
        <b val="true"/>
        <sz val="11"/>
        <color rgb="FF000000"/>
        <rFont val="Calibri"/>
        <family val="2"/>
        <charset val="1"/>
      </rPr>
      <t xml:space="preserve"> até a </t>
    </r>
    <r>
      <rPr>
        <b val="true"/>
        <sz val="11"/>
        <color rgb="FFFF972F"/>
        <rFont val="Calibri"/>
        <family val="2"/>
        <charset val="1"/>
      </rPr>
      <t xml:space="preserve">homologação</t>
    </r>
    <r>
      <rPr>
        <b val="true"/>
        <sz val="11"/>
        <color rgb="FF000000"/>
        <rFont val="Calibri"/>
        <family val="2"/>
        <charset val="1"/>
      </rPr>
      <t xml:space="preserve"> por unidade operacional, por mês e por ano.</t>
    </r>
  </si>
  <si>
    <t xml:space="preserve">Qtd. Solicitações homologadas</t>
  </si>
  <si>
    <t xml:space="preserve">Tempo médio em dias</t>
  </si>
  <si>
    <t xml:space="preserve">UNIDADE GERENCIAL</t>
  </si>
  <si>
    <t xml:space="preserve">Servidores cadastrados</t>
  </si>
  <si>
    <t xml:space="preserve">Servidores atuantes</t>
  </si>
  <si>
    <t xml:space="preserve">QTD. Manifestações</t>
  </si>
  <si>
    <t xml:space="preserve">Manifestações por servidor (atuantes)</t>
  </si>
  <si>
    <r>
      <rPr>
        <b val="true"/>
        <sz val="9"/>
        <color rgb="FF333333"/>
        <rFont val="Tahoma"/>
        <family val="2"/>
        <charset val="1"/>
      </rPr>
      <t xml:space="preserve">Manifestações por servidor </t>
    </r>
    <r>
      <rPr>
        <b val="true"/>
        <sz val="9"/>
        <color rgb="FFFF0000"/>
        <rFont val="Tahoma"/>
        <family val="2"/>
        <charset val="1"/>
      </rPr>
      <t xml:space="preserve">se todos estivessem atuando</t>
    </r>
  </si>
  <si>
    <t xml:space="preserve">SOLICITAÇÕES DISTRIBUÍDAS</t>
  </si>
  <si>
    <t xml:space="preserve">SOLICITAÇÕES HOMOLOGADAS 
(favoravelmente)</t>
  </si>
  <si>
    <t xml:space="preserve">DOCUMENTOS EMITIDOS</t>
  </si>
  <si>
    <r>
      <rPr>
        <b val="true"/>
        <sz val="10"/>
        <color rgb="FF333333"/>
        <rFont val="Tahoma"/>
        <family val="2"/>
        <charset val="1"/>
      </rPr>
      <t xml:space="preserve">DOCUMENTOS EMITIDOS </t>
    </r>
    <r>
      <rPr>
        <b val="true"/>
        <sz val="10"/>
        <color rgb="FF0070C0"/>
        <rFont val="Tahoma"/>
        <family val="2"/>
        <charset val="1"/>
      </rPr>
      <t xml:space="preserve">PELA PRIMEIRA VEZ</t>
    </r>
  </si>
  <si>
    <t xml:space="preserve">1</t>
  </si>
  <si>
    <t xml:space="preserve">jan</t>
  </si>
  <si>
    <t xml:space="preserve">2024</t>
  </si>
  <si>
    <t xml:space="preserve">COINF</t>
  </si>
  <si>
    <t xml:space="preserve">	Centro Nacional de Pesquisa e Conservação da Biodiversidade Marinha do Norte - CEPNOR</t>
  </si>
  <si>
    <t xml:space="preserve">Centro Nacional de Avaliação da Biodiversidade e de Pesquisa e Conservação do Cerrado - CBC</t>
  </si>
  <si>
    <t xml:space="preserve">Centro Nacional de Pesquisa e Conservação da Biodiversidade Amazônica - CEPAM</t>
  </si>
  <si>
    <t xml:space="preserve">Centro Nacional de Pesquisa e Conservação da Biodiversidade Aquática Continental - CEPTA</t>
  </si>
  <si>
    <t xml:space="preserve">Centro Nacional de Pesquisa e Conservação da Biodiversidade Marinha do Nordeste - CEPENE</t>
  </si>
  <si>
    <t xml:space="preserve">Centro Nacional de Pesquisa e Conservação da Biodiversidade Marinha do Sudeste e Sul - CEPSUL</t>
  </si>
  <si>
    <t xml:space="preserve">Centro Nacional de Pesquisa e Conservação de Aves Silvestres - CEMAVE</t>
  </si>
  <si>
    <t xml:space="preserve">Centro Nacional de Pesquisa e Conservação de Cavernas - CECAV</t>
  </si>
  <si>
    <t xml:space="preserve">Centro Nacional de Pesquisa e Conservação de Mamíferos Aquáticos - CMA</t>
  </si>
  <si>
    <t xml:space="preserve">Centro Nacional de Pesquisa e Conservação de Mamíferos Carnívoros - CENAP</t>
  </si>
  <si>
    <t xml:space="preserve">Centro Nacional de Pesquisa e Conservação de Primatas Brasileiros - CPB</t>
  </si>
  <si>
    <t xml:space="preserve">Centro Nacional de Pesquisa e Conservação de Répteis e Anfíbios - RAN</t>
  </si>
  <si>
    <t xml:space="preserve">Centro Nacional de Pesquisa e Conservação de Tartarugas Marinhas e da Biodiversidade Marinha do Leste - TAMAR</t>
  </si>
  <si>
    <t xml:space="preserve">Coordenação Geral de Pesquisa e Monitoramento da Biodiversidade</t>
  </si>
  <si>
    <t xml:space="preserve">GR1 Norte</t>
  </si>
  <si>
    <t xml:space="preserve">ICMBio Bragança</t>
  </si>
  <si>
    <t xml:space="preserve">Reserva Extrativista Araí Peroba</t>
  </si>
  <si>
    <t xml:space="preserve">Reserva Extrativista Gurupi-Piriá</t>
  </si>
  <si>
    <t xml:space="preserve">Reserva Extrativista Marinha de Caeté-Taperaçu</t>
  </si>
  <si>
    <t xml:space="preserve">Reserva Extrativista Marinha de Tracuateua</t>
  </si>
  <si>
    <t xml:space="preserve">ICMBio Carajás</t>
  </si>
  <si>
    <t xml:space="preserve">Floresta Nacional de Carajás</t>
  </si>
  <si>
    <t xml:space="preserve">Parque Nacional dos Campos Ferruginosos</t>
  </si>
  <si>
    <t xml:space="preserve">ICMBio Cruzeiro do Sul</t>
  </si>
  <si>
    <t xml:space="preserve">Parque Nacional da Serra do Divisor</t>
  </si>
  <si>
    <t xml:space="preserve">Reserva Extrativista Alto Juruá</t>
  </si>
  <si>
    <t xml:space="preserve">Reserva Extrativista Riozinho da Liberdade</t>
  </si>
  <si>
    <t xml:space="preserve">ICMBio Novo Airão</t>
  </si>
  <si>
    <t xml:space="preserve">Parque Nacional do Jaú</t>
  </si>
  <si>
    <t xml:space="preserve">ICMBio Roraima</t>
  </si>
  <si>
    <t xml:space="preserve">Parque Nacional do Viruá</t>
  </si>
  <si>
    <t xml:space="preserve">ICMBio São Luís</t>
  </si>
  <si>
    <t xml:space="preserve">Reserva Extrativista Arapiranga-Tromai</t>
  </si>
  <si>
    <t xml:space="preserve">Reserva Extrativista Itapetininga</t>
  </si>
  <si>
    <t xml:space="preserve">Reserva Extrativista da Baia do Tubarao</t>
  </si>
  <si>
    <t xml:space="preserve">ICMBio Tefé</t>
  </si>
  <si>
    <t xml:space="preserve">Estação Ecologica de Jutaí-Solimões</t>
  </si>
  <si>
    <t xml:space="preserve">Floresta Nacional Tefé</t>
  </si>
  <si>
    <t xml:space="preserve">UNA – Itaituba</t>
  </si>
  <si>
    <t xml:space="preserve">Parque Nacional da Amazônia</t>
  </si>
  <si>
    <t xml:space="preserve">Floresta Nacional de Tapajós</t>
  </si>
  <si>
    <t xml:space="preserve">Reserva Biológica de Uatumã</t>
  </si>
  <si>
    <t xml:space="preserve">Reserva Biológica do Abufari</t>
  </si>
  <si>
    <t xml:space="preserve">Reserva Biológica do Jaru</t>
  </si>
  <si>
    <t xml:space="preserve">Reserva Extrativista Marinha de Soure</t>
  </si>
  <si>
    <t xml:space="preserve">Reserva Extrativista Tapajós-Arapiuns</t>
  </si>
  <si>
    <t xml:space="preserve">Reserva Extrativista do Lago do Capanã Grande</t>
  </si>
  <si>
    <t xml:space="preserve">Área de Relevante Interesse Ecológico Projeto Dinâmica Biológica de Fragmentos Florestais</t>
  </si>
  <si>
    <t xml:space="preserve">GR2 Nordeste</t>
  </si>
  <si>
    <t xml:space="preserve">ICMBio Abrolhos</t>
  </si>
  <si>
    <t xml:space="preserve">Parque Nacional Marinho dos Abrolhos</t>
  </si>
  <si>
    <t xml:space="preserve">ICMBio Cabedelo</t>
  </si>
  <si>
    <t xml:space="preserve">Floresta Nacional da Restinga de Cabedelo</t>
  </si>
  <si>
    <t xml:space="preserve">Reserva Extrativista Acaú-Goiana</t>
  </si>
  <si>
    <t xml:space="preserve">ICMBio Costa dos Corais</t>
  </si>
  <si>
    <t xml:space="preserve">Reserva Biológica de Saltinho</t>
  </si>
  <si>
    <t xml:space="preserve">Área de Proteção Ambiental da Costa dos Corais</t>
  </si>
  <si>
    <t xml:space="preserve">ICMBio Grandes Unidades Oceânicas</t>
  </si>
  <si>
    <t xml:space="preserve">Monumento Natural do Arquipelago Sao Pedro e Sao Paulo</t>
  </si>
  <si>
    <t xml:space="preserve">Área de Proteção Ambiental do Arquipelago Sao Pedro e Sao Paulo</t>
  </si>
  <si>
    <t xml:space="preserve">ICMBio Ilhéus</t>
  </si>
  <si>
    <t xml:space="preserve">Reserva Biológica de Una</t>
  </si>
  <si>
    <t xml:space="preserve">Reserva Extrativista de Canavieiras</t>
  </si>
  <si>
    <t xml:space="preserve">ICMBio Mamanguape</t>
  </si>
  <si>
    <t xml:space="preserve">Reserva Biológica Guaribas</t>
  </si>
  <si>
    <t xml:space="preserve">Área de Proteção Ambiental da Barra do Rio Mamanguape</t>
  </si>
  <si>
    <t xml:space="preserve">Área de Relevante Interesse Ecológico Manguezais da Foz do Rio Mamanguape</t>
  </si>
  <si>
    <t xml:space="preserve">ICMBio Noronha</t>
  </si>
  <si>
    <t xml:space="preserve">Parque Nacional Marinho de Fernando de Noronha</t>
  </si>
  <si>
    <t xml:space="preserve">ICMbio Sudoeste Baiano</t>
  </si>
  <si>
    <t xml:space="preserve">Parque Nacional de Boa Nova</t>
  </si>
  <si>
    <t xml:space="preserve">Refúgio de Vida Silvestre de Boa Nova</t>
  </si>
  <si>
    <t xml:space="preserve">Estação Ecológica de Murici</t>
  </si>
  <si>
    <t xml:space="preserve">Estação Ecológica do Seridó</t>
  </si>
  <si>
    <t xml:space="preserve">Floresta Nacional de Nísia Floresta</t>
  </si>
  <si>
    <t xml:space="preserve">Floresta Nacional de Sobral</t>
  </si>
  <si>
    <t xml:space="preserve">Parque Nacional Descobrimento</t>
  </si>
  <si>
    <t xml:space="preserve">Parque Nacional Serra das Confusões</t>
  </si>
  <si>
    <t xml:space="preserve">Parque Nacional das Nascentes do Rio Parnaíba</t>
  </si>
  <si>
    <t xml:space="preserve">Parque Nacional de Jericoacoara</t>
  </si>
  <si>
    <t xml:space="preserve">Parque Nacional de Sete Cidades</t>
  </si>
  <si>
    <t xml:space="preserve">Parque Nacional de Ubajara</t>
  </si>
  <si>
    <t xml:space="preserve">Parque Nacional do Catimbau</t>
  </si>
  <si>
    <t xml:space="preserve">Parque Nacional do Monte Pascoal</t>
  </si>
  <si>
    <t xml:space="preserve">Parque Nacional do Pau Brasil</t>
  </si>
  <si>
    <t xml:space="preserve">Reserva Biológica de Pedra Talhada</t>
  </si>
  <si>
    <t xml:space="preserve">GR3 Centro-Oeste</t>
  </si>
  <si>
    <t xml:space="preserve">ICMBio Brasília-Contagem</t>
  </si>
  <si>
    <t xml:space="preserve">Parque Nacional de Brasília</t>
  </si>
  <si>
    <t xml:space="preserve">Floresta Nacional de Brasília</t>
  </si>
  <si>
    <t xml:space="preserve">GR4 Sudeste</t>
  </si>
  <si>
    <t xml:space="preserve">ICMBio Alcatrazes</t>
  </si>
  <si>
    <t xml:space="preserve">Estação Ecológica de Tupinambás</t>
  </si>
  <si>
    <t xml:space="preserve">Refúgio de Vida Silvestre do Arquipélago de Alcatrazes</t>
  </si>
  <si>
    <t xml:space="preserve">ICMBio Cipó-Pedreira</t>
  </si>
  <si>
    <t xml:space="preserve">Parque Nacional da Serra do Cipó</t>
  </si>
  <si>
    <t xml:space="preserve">Área de Proteção Ambiental do Morro da Pedreira</t>
  </si>
  <si>
    <t xml:space="preserve">ICMBio Iguape</t>
  </si>
  <si>
    <t xml:space="preserve">Área de Proteção Ambiental de Cananéia-Iguape-Peruíbe</t>
  </si>
  <si>
    <t xml:space="preserve">ICMBio Iperó</t>
  </si>
  <si>
    <t xml:space="preserve">Floresta Nacional de Ipanema</t>
  </si>
  <si>
    <t xml:space="preserve">ICMBio Mantiqueira</t>
  </si>
  <si>
    <t xml:space="preserve">Floresta Nacional de Lorena</t>
  </si>
  <si>
    <t xml:space="preserve">Área de Proteção Ambiental da Serra da Mantiqueira</t>
  </si>
  <si>
    <t xml:space="preserve">ICMBio Mico-Leão-Dourado</t>
  </si>
  <si>
    <t xml:space="preserve">Reserva Biológica União</t>
  </si>
  <si>
    <t xml:space="preserve">ICMBio Paraty</t>
  </si>
  <si>
    <t xml:space="preserve">Estação Ecológica de Tamoios</t>
  </si>
  <si>
    <t xml:space="preserve">Parque Nacional da Serra da Bocaina</t>
  </si>
  <si>
    <t xml:space="preserve">ICMBio Rio Paraíba do Sul</t>
  </si>
  <si>
    <t xml:space="preserve">Área de Proteção Ambiental Bacia Hidrográfica do Rio Paraíba do Sul</t>
  </si>
  <si>
    <t xml:space="preserve">ICMBio Santa Cruz</t>
  </si>
  <si>
    <t xml:space="preserve">Refúgio de Vida Silvestre de Santa Cruz</t>
  </si>
  <si>
    <t xml:space="preserve">Área de Proteção Ambiental Costa das Algas</t>
  </si>
  <si>
    <t xml:space="preserve">ICMBio Teresópolis</t>
  </si>
  <si>
    <t xml:space="preserve">Parque Nacional da Serra dos Órgãos</t>
  </si>
  <si>
    <t xml:space="preserve">Floresta Nacional de Pacotuba</t>
  </si>
  <si>
    <t xml:space="preserve">Monumento Natural Arquipélago das Ilhas Cagarras</t>
  </si>
  <si>
    <t xml:space="preserve">Monumento Natural dos Pontões Capixabas</t>
  </si>
  <si>
    <t xml:space="preserve">Parque Nacional Restinga de Jurubatiba</t>
  </si>
  <si>
    <t xml:space="preserve">Parque Nacional da Serra da Canastra</t>
  </si>
  <si>
    <t xml:space="preserve">Parque Nacional da Tijuca</t>
  </si>
  <si>
    <t xml:space="preserve">Parque Nacional das Sempre-Vivas</t>
  </si>
  <si>
    <t xml:space="preserve">Parque Nacional do Caparaó</t>
  </si>
  <si>
    <t xml:space="preserve">Parque Nacional do Itatiaia</t>
  </si>
  <si>
    <t xml:space="preserve">Reserva Biológica de Augusto Ruschi</t>
  </si>
  <si>
    <t xml:space="preserve">Reserva Biológica de Comboios</t>
  </si>
  <si>
    <t xml:space="preserve">Reserva Biológica de Sooretama</t>
  </si>
  <si>
    <t xml:space="preserve">Área de Proteção Ambiental Carste da Lagoa Santa</t>
  </si>
  <si>
    <t xml:space="preserve">GR5 Sul</t>
  </si>
  <si>
    <t xml:space="preserve">ICMBio Antonina-Guaraqueçaba</t>
  </si>
  <si>
    <t xml:space="preserve">Parque Nacional do Superagui</t>
  </si>
  <si>
    <t xml:space="preserve">Área de Proteção Ambiental de Guaraqueçaba</t>
  </si>
  <si>
    <t xml:space="preserve">ICMBio Aparados da Serra Geral</t>
  </si>
  <si>
    <t xml:space="preserve">Parque Nacional Aparados da Serra</t>
  </si>
  <si>
    <t xml:space="preserve">Parque Nacional da Serra Geral</t>
  </si>
  <si>
    <t xml:space="preserve">ICMBio Campos Gerais</t>
  </si>
  <si>
    <t xml:space="preserve">Parque Nacional dos Campos Gerais</t>
  </si>
  <si>
    <t xml:space="preserve">ICMBio Curitiba</t>
  </si>
  <si>
    <t xml:space="preserve">Parque Nacional Guaricana</t>
  </si>
  <si>
    <t xml:space="preserve">ICMBio Matinhos</t>
  </si>
  <si>
    <t xml:space="preserve">Parque Nacional Saint-Hilaire/Lange</t>
  </si>
  <si>
    <t xml:space="preserve">Estação Ecológica do Taim</t>
  </si>
  <si>
    <t xml:space="preserve">Floresta Nacional de São Francisco de Paula</t>
  </si>
  <si>
    <t xml:space="preserve">Parque Nacional da Lagoa do Peixe</t>
  </si>
  <si>
    <t xml:space="preserve">Parque Nacional da Serra do Itajaí</t>
  </si>
  <si>
    <t xml:space="preserve">Parque Nacional de São Joaquim</t>
  </si>
  <si>
    <t xml:space="preserve">Parque Nacional do Iguaçu</t>
  </si>
  <si>
    <t xml:space="preserve">Reserva Biológica das Perobas</t>
  </si>
  <si>
    <t xml:space="preserve">Coordenação de Autorização e Informação Científica em Biodiversidade</t>
  </si>
  <si>
    <t xml:space="preserve">Gerência Regional Centro-Oeste</t>
  </si>
  <si>
    <t xml:space="preserve">Gerência Regional Nordeste</t>
  </si>
  <si>
    <t xml:space="preserve">Gerência Regional Norte</t>
  </si>
  <si>
    <t xml:space="preserve">Gerência Regional Sudeste</t>
  </si>
  <si>
    <t xml:space="preserve">Recebimento no prazo</t>
  </si>
  <si>
    <t xml:space="preserve">12/01/2024</t>
  </si>
  <si>
    <t xml:space="preserve">---</t>
  </si>
  <si>
    <t xml:space="preserve">11/01/2024</t>
  </si>
  <si>
    <t xml:space="preserve">Parecer no prazo</t>
  </si>
  <si>
    <t xml:space="preserve">Favorável</t>
  </si>
  <si>
    <t xml:space="preserve">Homologação no prazo</t>
  </si>
  <si>
    <t xml:space="preserve">02/01/2024</t>
  </si>
  <si>
    <t xml:space="preserve">Homologação fora do prazo</t>
  </si>
  <si>
    <t xml:space="preserve">04/01/2024</t>
  </si>
  <si>
    <t xml:space="preserve">03/01/2024</t>
  </si>
  <si>
    <t xml:space="preserve">08/01/2024</t>
  </si>
  <si>
    <t xml:space="preserve">10/01/2024</t>
  </si>
  <si>
    <t xml:space="preserve">Devolvida no prazo</t>
  </si>
  <si>
    <t xml:space="preserve">Contrário</t>
  </si>
  <si>
    <t xml:space="preserve">05/01/2024</t>
  </si>
  <si>
    <t xml:space="preserve">09/01/2024</t>
  </si>
  <si>
    <t xml:space="preserve">Recebimento fora do prazo</t>
  </si>
  <si>
    <t xml:space="preserve">Devolução para correção</t>
  </si>
  <si>
    <t xml:space="preserve">01/01/2024</t>
  </si>
  <si>
    <t xml:space="preserve">Parecer fora do prazo</t>
  </si>
  <si>
    <t xml:space="preserve">06/01/2024</t>
  </si>
  <si>
    <t xml:space="preserve">Devolvida fora do prazo</t>
  </si>
  <si>
    <t xml:space="preserve">13/01/2024</t>
  </si>
  <si>
    <t xml:space="preserve">janeiro</t>
  </si>
  <si>
    <t xml:space="preserve">Unidade de conservação</t>
  </si>
  <si>
    <t xml:space="preserve">2007</t>
  </si>
  <si>
    <t xml:space="preserve">2008</t>
  </si>
  <si>
    <t xml:space="preserve">2009</t>
  </si>
  <si>
    <t xml:space="preserve">2010</t>
  </si>
  <si>
    <t xml:space="preserve">2011</t>
  </si>
  <si>
    <t xml:space="preserve">2012</t>
  </si>
  <si>
    <t xml:space="preserve">2013</t>
  </si>
  <si>
    <t xml:space="preserve">2014</t>
  </si>
  <si>
    <t xml:space="preserve">2015</t>
  </si>
  <si>
    <t xml:space="preserve">2016</t>
  </si>
  <si>
    <t xml:space="preserve">2017</t>
  </si>
  <si>
    <t xml:space="preserve">2018</t>
  </si>
  <si>
    <t xml:space="preserve">2019</t>
  </si>
  <si>
    <t xml:space="preserve">2020</t>
  </si>
  <si>
    <t xml:space="preserve">2021</t>
  </si>
  <si>
    <t xml:space="preserve">2022</t>
  </si>
  <si>
    <t xml:space="preserve">2023</t>
  </si>
  <si>
    <t xml:space="preserve">TOTAL</t>
  </si>
  <si>
    <t xml:space="preserve">Posição</t>
  </si>
  <si>
    <t xml:space="preserve">PARQUE NACIONAL DO ITATIAIA</t>
  </si>
  <si>
    <t xml:space="preserve">PARQUE NACIONAL DA SERRA DOS ÓRGÃOS</t>
  </si>
  <si>
    <t xml:space="preserve">PARQUE NACIONAL DA SERRA DO CIPÓ</t>
  </si>
  <si>
    <t xml:space="preserve">FLORESTA NACIONAL DE TAPAJÓS</t>
  </si>
  <si>
    <t xml:space="preserve">PARQUE NACIONAL DA TIJUCA</t>
  </si>
  <si>
    <t xml:space="preserve">PARQUE NACIONAL DO CAPARAÓ</t>
  </si>
  <si>
    <t xml:space="preserve">PARQUE NACIONAL DA CHAPADA DIAMANTINA</t>
  </si>
  <si>
    <t xml:space="preserve">PARQUE NACIONAL DA SERRA DA CANASTRA</t>
  </si>
  <si>
    <t xml:space="preserve">PARQUE NACIONAL DO IGUAÇU</t>
  </si>
  <si>
    <t xml:space="preserve">PARQUE NACIONAL DA SERRA DA BOCAINA</t>
  </si>
  <si>
    <t xml:space="preserve">PARQUE NACIONAL DA CHAPADA DOS VEADEIROS</t>
  </si>
  <si>
    <t xml:space="preserve">PARQUE NACIONAL DE BRASÍLIA</t>
  </si>
  <si>
    <t xml:space="preserve">PARQUE NACIONAL APARADOS DA SERRA</t>
  </si>
  <si>
    <t xml:space="preserve">PARQUE NACIONAL RESTINGA DE JURUBATIBA</t>
  </si>
  <si>
    <t xml:space="preserve">PARQUE NACIONAL DA CHAPADA DOS GUIMARÃES</t>
  </si>
  <si>
    <t xml:space="preserve">RESERVA BIOLÓGICA DE SOORETAMA</t>
  </si>
  <si>
    <t xml:space="preserve">PARQUE NACIONAL MARINHO DE FERNANDO DE NORONHA</t>
  </si>
  <si>
    <t xml:space="preserve">RESERVA BIOLÓGICA DE AUGUSTO RUSCHI</t>
  </si>
  <si>
    <t xml:space="preserve">RESERVA BIOLÓGICA GUARIBAS</t>
  </si>
  <si>
    <t xml:space="preserve">PARQUE NACIONAL DAS SEMPRE-VIVAS</t>
  </si>
  <si>
    <t xml:space="preserve">PARQUE NACIONAL DAS EMAS</t>
  </si>
  <si>
    <t xml:space="preserve">ÁREA DE PROTEÇÃO AMBIENTAL DA SERRA DA MANTIQUEIRA</t>
  </si>
  <si>
    <t xml:space="preserve">RESERVA BIOLÓGICA DE UNA</t>
  </si>
  <si>
    <t xml:space="preserve">ÁREA DE PROTEÇÃO AMBIENTAL CHAPADA DO ARARIPE</t>
  </si>
  <si>
    <t xml:space="preserve">ÁREA DE PROTEÇÃO AMBIENTAL DA COSTA DOS CORAIS</t>
  </si>
  <si>
    <t xml:space="preserve">PARQUE NACIONAL DA SERRA GERAL</t>
  </si>
  <si>
    <t xml:space="preserve">ÁREA DE PROTEÇÃO AMBIENTAL DE CANANÉIA-IGUAPE-PERUÍBE</t>
  </si>
  <si>
    <t xml:space="preserve">RESERVA BIOLÓGICA UNIÃO</t>
  </si>
  <si>
    <t xml:space="preserve">PARQUE NACIONAL DO VIRUÁ</t>
  </si>
  <si>
    <t xml:space="preserve">ÁREA DE PROTEÇÃO AMBIENTAL DE FERNANDO DE NORONHA - ROCAS - SÃO PEDRO E SÃO PAULO</t>
  </si>
  <si>
    <t xml:space="preserve">RESERVA BIOLÓGICA DE POÇO DAS ANTAS</t>
  </si>
  <si>
    <t xml:space="preserve">PARQUE NACIONAL DE SÃO JOAQUIM</t>
  </si>
  <si>
    <t xml:space="preserve">FLORESTA NACIONAL DE IPANEMA</t>
  </si>
  <si>
    <t xml:space="preserve">FLORESTA NACIONAL DE CARAJÁS</t>
  </si>
  <si>
    <t xml:space="preserve">PARQUE NACIONAL DO CATIMBAU</t>
  </si>
  <si>
    <t xml:space="preserve">FLORESTA NACIONAL DE SÃO FRANCISCO DE PAULA</t>
  </si>
  <si>
    <t xml:space="preserve">RESERVA EXTRATIVISTA ARRAIAL DO CABO</t>
  </si>
  <si>
    <t xml:space="preserve">PARQUE NACIONAL DO JAÚ</t>
  </si>
  <si>
    <t xml:space="preserve">RESERVA BIOLÓGICA DO TINGUÁ</t>
  </si>
  <si>
    <t xml:space="preserve">PARQUE NACIONAL MARINHO DOS ABROLHOS</t>
  </si>
  <si>
    <t xml:space="preserve">PARQUE NACIONAL DA SERRA DO ITAJAÍ</t>
  </si>
  <si>
    <t xml:space="preserve">PARQUE NACIONAL DA SERRA DA CAPIVARA</t>
  </si>
  <si>
    <t xml:space="preserve">ÁREA DE PROTEÇÃO AMBIENTAL DA BARRA DO RIO MAMANGUAPE</t>
  </si>
  <si>
    <t xml:space="preserve">FLORESTA NACIONAL DO ARARIPE-APODI</t>
  </si>
  <si>
    <t xml:space="preserve">PARQUE NACIONAL DO SUPERAGUI</t>
  </si>
  <si>
    <t xml:space="preserve">PARQUE NACIONAL DE ANAVILHANAS</t>
  </si>
  <si>
    <t xml:space="preserve">ÁREA DE PROTEÇÃO AMBIENTAL DELTA DO PARNAÍBA</t>
  </si>
  <si>
    <t xml:space="preserve">PARQUE NACIONAL DA LAGOA DO PEIXE</t>
  </si>
  <si>
    <t xml:space="preserve">ESTAÇÃO ECOLÓGICA DO TAIM</t>
  </si>
  <si>
    <t xml:space="preserve">PARQUE NACIONAL GRANDE SERTÃO VEREDAS</t>
  </si>
  <si>
    <t xml:space="preserve">PARQUE NACIONAL DE UBAJARA</t>
  </si>
  <si>
    <t xml:space="preserve">PARQUE NACIONAL DO PAU BRASIL</t>
  </si>
  <si>
    <t xml:space="preserve">PARQUE NACIONAL CAVERNAS DO PERUAÇU</t>
  </si>
  <si>
    <t xml:space="preserve">ÁREA DE PROTEÇÃO AMBIENTAL DE GUARAQUEÇABA</t>
  </si>
  <si>
    <t xml:space="preserve">PARQUE NACIONAL DA SERRA DE ITABAIANA</t>
  </si>
  <si>
    <t xml:space="preserve">RESERVA BIOLÓGICA DE UATUMÃ</t>
  </si>
  <si>
    <t xml:space="preserve">PARQUE NACIONAL DA SERRA DA BODOQUENA</t>
  </si>
  <si>
    <t xml:space="preserve">PARQUE NACIONAL DO MONTE PASCOAL</t>
  </si>
  <si>
    <t xml:space="preserve">ÁREA DE RELEVANTE INTERESSE ECOLÓGICO PROJETO DINÂMICA BIOLÓGICA DE FRAGMENTOS FLORESTAIS</t>
  </si>
  <si>
    <t xml:space="preserve">FLORESTA NACIONAL DE CAXIUANÃ</t>
  </si>
  <si>
    <t xml:space="preserve">RESERVA EXTRATIVISTA CHICO MENDES</t>
  </si>
  <si>
    <t xml:space="preserve">FLORESTA NACIONAL DE BRASÍLIA</t>
  </si>
  <si>
    <t xml:space="preserve">PARQUE NACIONAL DESCOBRIMENTO</t>
  </si>
  <si>
    <t xml:space="preserve">RESERVA EXTRATIVISTA TAPAJÓS-ARAPIUNS</t>
  </si>
  <si>
    <t xml:space="preserve">ÁREA DE PROTEÇÃO AMBIENTAL DE GUAPI-MIRIM</t>
  </si>
  <si>
    <t xml:space="preserve">PARQUE NACIONAL SAINT-HILAIRE/LANGE</t>
  </si>
  <si>
    <t xml:space="preserve">RESERVA BIOLÓGICA MARINHA DO ARVOREDO</t>
  </si>
  <si>
    <t xml:space="preserve">RESERVA EXTRATIVISTA MARINHA DE CAETÉ-TAPERAÇU</t>
  </si>
  <si>
    <t xml:space="preserve">ESTAÇÃO ECOLOGICA DA SERRA DAS ARARAS</t>
  </si>
  <si>
    <t xml:space="preserve">PARQUE NACIONAL SERRA DAS CONFUSÕES</t>
  </si>
  <si>
    <t xml:space="preserve">ESTAÇÃO ECOLÓGICA DE TAMOIOS</t>
  </si>
  <si>
    <t xml:space="preserve">PARQUE NACIONAL DOS LENÇÓIS MARANHENSES</t>
  </si>
  <si>
    <t xml:space="preserve">ÁREA DE PROTEÇÃO AMBIENTAL DE PETRÓPOLIS</t>
  </si>
  <si>
    <t xml:space="preserve">PARQUE NACIONAL DOS CAMPOS GERAIS</t>
  </si>
  <si>
    <t xml:space="preserve">RESERVA BIOLÓGICA DE COMBOIOS</t>
  </si>
  <si>
    <t xml:space="preserve">FLORESTA NACIONAL DE SILVÂNIA</t>
  </si>
  <si>
    <t xml:space="preserve">PARQUE NACIONAL DA CHAPADA DAS MESAS</t>
  </si>
  <si>
    <t xml:space="preserve">PARQUE NACIONAL DA SERRA DAS LONTRAS</t>
  </si>
  <si>
    <t xml:space="preserve">PARQUE NACIONAL DE SETE CIDADES</t>
  </si>
  <si>
    <t xml:space="preserve">RESERVA BIOLÓGICA DO CÓRREGO GRANDE</t>
  </si>
  <si>
    <t xml:space="preserve">RESERVA BIOLÓGICA DO CÓRREGO DO VEADO</t>
  </si>
  <si>
    <t xml:space="preserve">PARQUE NACIONAL DA SERRA DO GANDARELA</t>
  </si>
  <si>
    <t xml:space="preserve">ÁREA DE PROTEÇÃO AMBIENTAL DA BACIA DO RIO SÃO JOÃO/MICO-LEÃO-DOURADO</t>
  </si>
  <si>
    <t xml:space="preserve">ÁREA DE PROTEÇÃO AMBIENTAL DA BALEIA FRANCA</t>
  </si>
  <si>
    <t xml:space="preserve">PARQUE NACIONAL DAS NASCENTES DO RIO PARNAÍBA</t>
  </si>
  <si>
    <t xml:space="preserve">RESERVA BIOLÓGICA DE SALTINHO</t>
  </si>
  <si>
    <t xml:space="preserve">ÁREA DE PROTEÇÃO AMBIENTAL DE CAIRUÇU</t>
  </si>
  <si>
    <t xml:space="preserve">ESTAÇÃO ECOLOGICA DE MARACÁ</t>
  </si>
  <si>
    <t xml:space="preserve">PARQUE NACIONAL DO PANTANAL MATO-GROSSENSE</t>
  </si>
  <si>
    <t xml:space="preserve">ESTAÇÃO ECOLÓGICA RASO DA CATARINA</t>
  </si>
  <si>
    <t xml:space="preserve">RESERVA BIOLÓGICA DE PEDRA TALHADA</t>
  </si>
  <si>
    <t xml:space="preserve">FLORESTA NACIONAL DE CHAPECÓ</t>
  </si>
  <si>
    <t xml:space="preserve">PARQUE NACIONAL DA SERRA DO DIVISOR</t>
  </si>
  <si>
    <t xml:space="preserve">PARQUE NACIONAL DAS ARAUCÁRIAS</t>
  </si>
  <si>
    <t xml:space="preserve">ESTAÇÃO ECOLÓGICA DE MURICI</t>
  </si>
  <si>
    <t xml:space="preserve">FLORESTA NACIONAL DO AMAPÁ</t>
  </si>
  <si>
    <t xml:space="preserve">PARQUE NACIONAL DE BOA NOVA</t>
  </si>
  <si>
    <t xml:space="preserve">PARQUE NACIONAL DO ARAGUAIA</t>
  </si>
  <si>
    <t xml:space="preserve">FLORESTA NACIONAL DE GOYTACAZES</t>
  </si>
  <si>
    <t xml:space="preserve">ESTAÇÃO ECOLOGICA DA SERRA GERAL DO TOCANTINS</t>
  </si>
  <si>
    <t xml:space="preserve">ESTAÇÃO ECOLÓGICA DE TUPINAMBÁS</t>
  </si>
  <si>
    <t xml:space="preserve">PARQUE NACIONAL DE JERICOACOARA</t>
  </si>
  <si>
    <t xml:space="preserve">RESERVA EXTRATIVISTA MARINHA DE SOURE</t>
  </si>
  <si>
    <t xml:space="preserve">PARQUE NACIONAL MONTANHAS DO TUMUCUMAQUE</t>
  </si>
  <si>
    <t xml:space="preserve">RESERVA BIOLÓGICA DO ATOL DAS ROCAS</t>
  </si>
  <si>
    <t xml:space="preserve">ÁREA DE PROTEÇÃO AMBIENTAL DO PLANALTO CENTRAL</t>
  </si>
  <si>
    <t xml:space="preserve">RESERVA BIOLÓGICA DO RIO TROMBETAS</t>
  </si>
  <si>
    <t xml:space="preserve">ESTAÇÃO ECOLÓGICA DO SERIDÓ</t>
  </si>
  <si>
    <t xml:space="preserve">FLORESTA NACIONAL DA RESTINGA DE CABEDELO</t>
  </si>
  <si>
    <t xml:space="preserve">RESERVA EXTRATIVISTA DE CANAVIEIRAS</t>
  </si>
  <si>
    <t xml:space="preserve">ÁREA DE PROTEÇÃO AMBIENTAL DO MORRO DA PEDREIRA</t>
  </si>
  <si>
    <t xml:space="preserve">ÁREA DE RELEVANTE INTERESSE ECOLÓGICO MATA DE SANTA GENEBRA</t>
  </si>
  <si>
    <t xml:space="preserve">FLORESTA NACIONAL TEFÉ</t>
  </si>
  <si>
    <t xml:space="preserve">PARQUE NACIONAL DA AMAZÔNIA</t>
  </si>
  <si>
    <t xml:space="preserve">RESERVA EXTRATIVISTA MÃE GRANDE DE CURUÇÁ</t>
  </si>
  <si>
    <t xml:space="preserve">FLORESTA NACIONAL DE AÇU</t>
  </si>
  <si>
    <t xml:space="preserve">FLORESTA NACIONAL DE NÍSIA FLORESTA</t>
  </si>
  <si>
    <t xml:space="preserve">FLORESTA NACIONAL DE RIO PRETO</t>
  </si>
  <si>
    <t xml:space="preserve">FLORESTA NACIONAL DE PACOTUBA</t>
  </si>
  <si>
    <t xml:space="preserve">PARQUE NACIONAL DA FURNA FEIA</t>
  </si>
  <si>
    <t xml:space="preserve">PARQUE NACIONAL DO CABO ORANGE</t>
  </si>
  <si>
    <t xml:space="preserve">PARQUE NACIONAL DE ILHA GRANDE</t>
  </si>
  <si>
    <t xml:space="preserve">PARQUE NACIONAL DO JURUENA</t>
  </si>
  <si>
    <t xml:space="preserve">ÁREA DE PROTEÇÃO AMBIENTAL COSTA DAS ALGAS</t>
  </si>
  <si>
    <t xml:space="preserve">PARQUE NACIONAL DOS CAMPOS AMAZÔNICOS</t>
  </si>
  <si>
    <t xml:space="preserve">RESERVA BIOLÓGICA DAS PEROBAS</t>
  </si>
  <si>
    <t xml:space="preserve">FLORESTA NACIONAL DE CONTENDAS DO SINCORÁ</t>
  </si>
  <si>
    <t xml:space="preserve">FLORESTA NACIONAL DE TRÊS BARRAS</t>
  </si>
  <si>
    <t xml:space="preserve">FLORESTA NACIONAL DO JAMARI</t>
  </si>
  <si>
    <t xml:space="preserve">ÁREA DE PROTEÇÃO AMBIENTAL DA SERRA DA IBIAPABA</t>
  </si>
  <si>
    <t xml:space="preserve">RESERVA BIOLÓGICA DO GURUPI</t>
  </si>
  <si>
    <t xml:space="preserve">PARQUE NACIONAL DO PICO DA NEBLINA</t>
  </si>
  <si>
    <t xml:space="preserve">FLORESTA NACIONAL DE MARIO XAVIER</t>
  </si>
  <si>
    <t xml:space="preserve">REFÚGIO DE VIDA SILVESTRE DE UNA</t>
  </si>
  <si>
    <t xml:space="preserve">RESERVA EXTRATIVISTA DE CASSURUBÁ</t>
  </si>
  <si>
    <t xml:space="preserve">FLORESTA NACIONAL DE IRATI</t>
  </si>
  <si>
    <t xml:space="preserve">FLORESTA NACIONAL DE PASSO FUNDO</t>
  </si>
  <si>
    <t xml:space="preserve">ESTAÇÃO ECOLÓGICA DA GUANABARA</t>
  </si>
  <si>
    <t xml:space="preserve">ÁREA DE PROTEÇÃO AMBIENTAL MEANDROS DO RIO ARAGUAIA</t>
  </si>
  <si>
    <t xml:space="preserve">FLORESTA NACIONAL DE SARACÁ-TAQUERA</t>
  </si>
  <si>
    <t xml:space="preserve">REFÚGIO DE VIDA SILVESTRE DE SANTA CRUZ</t>
  </si>
  <si>
    <t xml:space="preserve">RESERVA BIOLÓGICA DE SERRA NEGRA</t>
  </si>
  <si>
    <t xml:space="preserve">RESERVA EXTRATIVISTA RIO UNINI</t>
  </si>
  <si>
    <t xml:space="preserve">MONUMENTO NATURAL DOS PONTÕES CAPIXABAS</t>
  </si>
  <si>
    <t xml:space="preserve">PARQUE NACIONAL MAPINGUARI</t>
  </si>
  <si>
    <t xml:space="preserve">RESERVA EXTRATIVISTA ACAÚ-GOIANA</t>
  </si>
  <si>
    <t xml:space="preserve">ESTAÇÃO ECOLOGICA DE CUNIÃ</t>
  </si>
  <si>
    <t xml:space="preserve">RESERVA EXTRATIVISTA DO CORUMBAU</t>
  </si>
  <si>
    <t xml:space="preserve">ÁREA DE PROTEÇÃO AMBIENTAL DAS ILHAS E VÁRZEAS DO RIO PARANÁ</t>
  </si>
  <si>
    <t xml:space="preserve">REFÚGIO DE VIDA SILVESTRE DOS CAMPOS DE PALMAS</t>
  </si>
  <si>
    <t xml:space="preserve">ESTAÇÃO ECOLÓGICA DE GUARAQUEÇABA</t>
  </si>
  <si>
    <t xml:space="preserve">RESERVA BIOLÓGICA DA CONTAGEM</t>
  </si>
  <si>
    <t xml:space="preserve">RESERVA BIOLÓGICA DE SANTA ISABEL</t>
  </si>
  <si>
    <t xml:space="preserve">RESERVA EXTRATIVISTA DO RIO CAJARI</t>
  </si>
  <si>
    <t xml:space="preserve">ÁREA DE RELEVANTE INTERESSE ECOLÓGICO FLORESTA DA CICUTA</t>
  </si>
  <si>
    <t xml:space="preserve">RESERVA BIOLÓGICA DO JARU</t>
  </si>
  <si>
    <t xml:space="preserve">RESERVA EXTRATIVISTA MÉDIO JURUÁ</t>
  </si>
  <si>
    <t xml:space="preserve">ESTAÇÃO ECOLÓGICA DE MARACÁ JIPIOCA</t>
  </si>
  <si>
    <t xml:space="preserve">MONUMENTO NATURAL ARQUIPÉLAGO DAS ILHAS CAGARRAS</t>
  </si>
  <si>
    <t xml:space="preserve">PARQUE NACIONAL DO ALTO CARIRI</t>
  </si>
  <si>
    <t xml:space="preserve">ESTAÇÃO ECOLÓGICA DE AIUABA</t>
  </si>
  <si>
    <t xml:space="preserve">FLORESTA NACIONAL DE CANELA</t>
  </si>
  <si>
    <t xml:space="preserve">ÁREA DE PROTEÇÃO AMBIENTAL DE IBIRAPUITÃ</t>
  </si>
  <si>
    <t xml:space="preserve">RESERVA BIOLÓGICA DA MATA ESCURA</t>
  </si>
  <si>
    <t xml:space="preserve">PARQUE NACIONAL DO MONTE RORAIMA</t>
  </si>
  <si>
    <t xml:space="preserve">ESTAÇÃO ECOLOGICA DE TAIAMÃ</t>
  </si>
  <si>
    <t xml:space="preserve">FLORESTA NACIONAL DE CAPÃO BONITO</t>
  </si>
  <si>
    <t xml:space="preserve">PARQUE NACIONAL DA SERRA DO PARDO</t>
  </si>
  <si>
    <t xml:space="preserve">RESERVA EXTRATIVISTA DO CAZUMBÁ-IRACEMA</t>
  </si>
  <si>
    <t xml:space="preserve">RESERVA EXTRATIVISTA PRAINHA DO CANTO VERDE</t>
  </si>
  <si>
    <t xml:space="preserve">ESTAÇÃO ECOLÓGICA DE CARIJÓS</t>
  </si>
  <si>
    <t xml:space="preserve">RESERVA EXTRATIVISTA MARINHA DO DELTA DO PARNAÍBA</t>
  </si>
  <si>
    <t xml:space="preserve">ÁREA DE PROTEÇÃO AMBIENTAL CARSTE DA LAGOA SANTA</t>
  </si>
  <si>
    <t xml:space="preserve">FLORESTA NACIONAL DE TAPIRAPE-AQUIRI</t>
  </si>
  <si>
    <t xml:space="preserve">RESERVA EXTRATIVISTA MARACANÃ</t>
  </si>
  <si>
    <t xml:space="preserve">MONUMENTO NATURAL DO RIO SÃO FRANCISCO</t>
  </si>
  <si>
    <t xml:space="preserve">FLORESTA NACIONAL DE PALMARES</t>
  </si>
  <si>
    <t xml:space="preserve">RESERVA EXTRATIVISTA RIOZINHO DO ANFRÍSIO</t>
  </si>
  <si>
    <t xml:space="preserve">FLORESTA NACIONAL DE HUMAITÁ</t>
  </si>
  <si>
    <t xml:space="preserve">FLORESTA NACIONAL DE PARAOPEBA</t>
  </si>
  <si>
    <t xml:space="preserve">PARQUE NACIONAL DA SERRA DA MOCIDADE</t>
  </si>
  <si>
    <t xml:space="preserve">ESTAÇÃO ECOLÓGICA DO JARI</t>
  </si>
  <si>
    <t xml:space="preserve">FLORESTA NACIONAL DE PASSA QUATRO</t>
  </si>
  <si>
    <t xml:space="preserve">PARQUE NACIONAL GUARICANA</t>
  </si>
  <si>
    <t xml:space="preserve">PARQUE NACIONAL PACAÁS NOVOS</t>
  </si>
  <si>
    <t xml:space="preserve">RESERVA BIOLÓGICA DAS ARAUCÁRIAS</t>
  </si>
  <si>
    <t xml:space="preserve">RESERVA EXTRATIVISTA DE SÃO JOÃO DA PONTA</t>
  </si>
  <si>
    <t xml:space="preserve">RESERVA EXTRATIVISTA RIO OURO PRETO</t>
  </si>
  <si>
    <t xml:space="preserve">ÁREA DE RELEVANTE INTERESSE ECOLÓGICO MANGUEZAIS DA FOZ DO RIO MAMANGUAPE</t>
  </si>
  <si>
    <t xml:space="preserve">RESERVA EXTRATIVISTA MARINHA DE TRACUATEUA</t>
  </si>
  <si>
    <t xml:space="preserve">ESTAÇÃO ECOLOGICA DE ARACURI-ESMERALDA</t>
  </si>
  <si>
    <t xml:space="preserve">ÁREA DE PROTEÇÃO AMBIENTAL BACIA HIDROGRÁFICA DO RIO PARAÍBA DO SUL</t>
  </si>
  <si>
    <t xml:space="preserve">ÁREA DE PROTEÇÃO AMBIENTAL DE PIAÇABUÇÚ</t>
  </si>
  <si>
    <t xml:space="preserve">RESERVA EXTRATIVISTA RIO IRIRI</t>
  </si>
  <si>
    <t xml:space="preserve">ESTAÇÃO ECOLÓGICA DE PIRAPITINGA</t>
  </si>
  <si>
    <t xml:space="preserve">ESTAÇÃO ECOLÓGICA DOS TUPINIQUINS</t>
  </si>
  <si>
    <t xml:space="preserve">RESERVA EXTRATIVISTA LAGO DO CUNIÃ</t>
  </si>
  <si>
    <t xml:space="preserve">RESERVA EXTRATIVISTA MARINHA DA BAIA DE IGUAPE</t>
  </si>
  <si>
    <t xml:space="preserve">ESTAÇÃO ECOLÓGICA DA TERRA DO MEIO</t>
  </si>
  <si>
    <t xml:space="preserve">RESERVA EXTRATIVISTA DO LAGO DO CAPANÃ GRANDE</t>
  </si>
  <si>
    <t xml:space="preserve">RESERVA EXTRATIVISTA RIO XINGU</t>
  </si>
  <si>
    <t xml:space="preserve">FLORESTA NACIONAL DE PIRAÍ DO SUL</t>
  </si>
  <si>
    <t xml:space="preserve">REFÚGIO DE VIDA SILVESTRE DO ARQUIPÉLAGO DE ALCATRAZES</t>
  </si>
  <si>
    <t xml:space="preserve">RESERVA BIOLÓGICA DO LAGO PIRATUBA</t>
  </si>
  <si>
    <t xml:space="preserve">RESERVA EXTRATIVISTA BAIXO JURUÁ</t>
  </si>
  <si>
    <t xml:space="preserve">RESERVA EXTRATIVISTA DE CURURUPU</t>
  </si>
  <si>
    <t xml:space="preserve">RESERVA EXTRATIVISTA MARINHA PIRAJUBAÉ</t>
  </si>
  <si>
    <t xml:space="preserve">RESERVA EXTRATIVISTA RIOZINHO DA LIBERDADE</t>
  </si>
  <si>
    <t xml:space="preserve">ÁREA DE PROTEÇÃO AMBIENTAL CAVERNAS DO PERUAÇU</t>
  </si>
  <si>
    <t xml:space="preserve">ÁREA DE PROTEÇÃO AMBIENTAL DAS NASCENTES DO RIO VERMELHO</t>
  </si>
  <si>
    <t xml:space="preserve">ÁREA DE PROTEÇÃO AMBIENTAL DA BACIA DO RIO DESCOBERTO</t>
  </si>
  <si>
    <t xml:space="preserve">PARQUE NACIONAL NASCENTES DO LAGO JARI</t>
  </si>
  <si>
    <t xml:space="preserve">RESERVA BIOLÓGICA DO GUAPORÉ</t>
  </si>
  <si>
    <t xml:space="preserve">RESERVA EXTRATIVISTA VERDE PARA SEMPRE</t>
  </si>
  <si>
    <t xml:space="preserve">ÁREA DE PROTEÇÃO AMBIENTAL ANHATOMIRIM</t>
  </si>
  <si>
    <t xml:space="preserve">RESERVA EXTRATIVISTA MARINHA DA LAGOA DO JEQUIÁ</t>
  </si>
  <si>
    <t xml:space="preserve">FLORESTA NACIONAL DE RITÁPOLIS</t>
  </si>
  <si>
    <t xml:space="preserve">RESERVA EXTRATIVISTA DO BATOQUE</t>
  </si>
  <si>
    <t xml:space="preserve">RESERVA EXTRATIVISTA MARINHA MOCAPAJUBA</t>
  </si>
  <si>
    <t xml:space="preserve">RESERVA EXTRATIVISTA ARAÍ PEROBA</t>
  </si>
  <si>
    <t xml:space="preserve">RESERVA EXTRATIVISTA GURUPI-PIRIÁ</t>
  </si>
  <si>
    <t xml:space="preserve">ÁREA DE RELEVANTE INTERESSE ECOLÓGICO CAPETINGA-TAQUARA</t>
  </si>
  <si>
    <t xml:space="preserve">ÁREA DE RELEVANTE INTERESSE ECOLÓGICO ILHA QUEIMADA GRANDE E QUEIMADA PEQUENA</t>
  </si>
  <si>
    <t xml:space="preserve">RESERVA BIOLÓGICA DO TAPIRAPÉ</t>
  </si>
  <si>
    <t xml:space="preserve">RESERVA EXTRATIVISTA ALTO JURUÁ</t>
  </si>
  <si>
    <t xml:space="preserve">RESERVA EXTRATIVISTA AUATI-PARANÁ</t>
  </si>
  <si>
    <t xml:space="preserve">PARQUE NACIONAL DO JAMANXIM</t>
  </si>
  <si>
    <t xml:space="preserve">ESTAÇÃO ECOLÓGICA MICO-LEÃO-PRETO</t>
  </si>
  <si>
    <t xml:space="preserve">REFÚGIO DE VIDA SILVESTRE DO RIO DOS FRADES</t>
  </si>
  <si>
    <t xml:space="preserve">ÁREA DE PROTEÇÃO AMBIENTAL DO TAPAJÓS</t>
  </si>
  <si>
    <t xml:space="preserve">ESTAÇÃO ECOLÓGICA DE MATA PRETA</t>
  </si>
  <si>
    <t xml:space="preserve">FLORESTA NACIONAL DE IBIRAMA</t>
  </si>
  <si>
    <t xml:space="preserve">PARQUE NACIONAL DOS CAMPOS FERRUGINOSOS</t>
  </si>
  <si>
    <t xml:space="preserve">PARQUE NACIONAL MARINHO DAS ILHAS DOS CURRAIS</t>
  </si>
  <si>
    <t xml:space="preserve">RESERVA BIOLÓGICA DO ABUFARI</t>
  </si>
  <si>
    <t xml:space="preserve">ÁREA DE PROTEÇÃO AMBIENTAL DA BACIA DO RIO SÃO BARTOLOMEU</t>
  </si>
  <si>
    <t xml:space="preserve">FLORESTA NACIONAL DE PAU-ROSA</t>
  </si>
  <si>
    <t xml:space="preserve">FLORESTA NACIONAL DO IBURA</t>
  </si>
  <si>
    <t xml:space="preserve">REFÚGIO DE VIDA SILVESTRE DE BOA NOVA</t>
  </si>
  <si>
    <t xml:space="preserve">ESTAÇÃO ECOLOGICA DO RIO ACRE</t>
  </si>
  <si>
    <t xml:space="preserve">FLORESTA NACIONAL DE ASSUNGUI</t>
  </si>
  <si>
    <t xml:space="preserve">FLORESTA NACIONAL DO TRAIRÃO</t>
  </si>
  <si>
    <t xml:space="preserve">RESERVA EXTRATIVISTA DE RECANTO DAS ARARAS DE TERRA RONCA</t>
  </si>
  <si>
    <t xml:space="preserve">REFÚGIO DE VIDA SILVESTRE DAS VEREDAS DO OESTE BAIANO</t>
  </si>
  <si>
    <t xml:space="preserve">ÁREA DE PROTEÇÃO AMBIENTAL DO IGARAPÉ GELADO</t>
  </si>
  <si>
    <t xml:space="preserve">FLORESTA NACIONAL DE CAÇADOR</t>
  </si>
  <si>
    <t xml:space="preserve">RESERVA EXTRATIVISTA CHOCOARÉ-MATO GROSSO</t>
  </si>
  <si>
    <t xml:space="preserve">FLORESTA NACIONAL DE ITAITUBA I</t>
  </si>
  <si>
    <t xml:space="preserve">FLORESTA NACIONAL DE ITAITUBA II</t>
  </si>
  <si>
    <t xml:space="preserve">FLORESTA NACIONAL DE JACUNDÁ</t>
  </si>
  <si>
    <t xml:space="preserve">FLORESTA NACIONAL DE LORENA</t>
  </si>
  <si>
    <t xml:space="preserve">FLORESTA NACIONAL DO AMAZONAS</t>
  </si>
  <si>
    <t xml:space="preserve">FLORESTA NACIONAL DO PURUS</t>
  </si>
  <si>
    <t xml:space="preserve">RESERVA EXTRATIVISTA DO MÉDIO PURUS</t>
  </si>
  <si>
    <t xml:space="preserve">ESTAÇÃO ECOLÓGICA DE URUÇUÍ-UNA</t>
  </si>
  <si>
    <t xml:space="preserve">FLORESTA NACIONAL DE SOBRAL</t>
  </si>
  <si>
    <t xml:space="preserve">PARQUE NACIONAL DA SERRA DA CUTIA</t>
  </si>
  <si>
    <t xml:space="preserve">RESERVA BIOLÓGICA NASCENTES DA SERRA DO CACHIMBO</t>
  </si>
  <si>
    <t xml:space="preserve">FLORESTA NACIONAL DE ALTAMIRA</t>
  </si>
  <si>
    <t xml:space="preserve">FLORESTA NACIONAL DO CREPORI</t>
  </si>
  <si>
    <t xml:space="preserve">RESERVA EXTRATIVISTA MANDIRÁ</t>
  </si>
  <si>
    <t xml:space="preserve">FLORESTA NACIONAL DO JAMANXIM</t>
  </si>
  <si>
    <t xml:space="preserve">FLORESTA NACIONAL DE NEGREIROS</t>
  </si>
  <si>
    <t xml:space="preserve">FLORESTA NACIONAL DE RORAIMA</t>
  </si>
  <si>
    <t xml:space="preserve">MONUMENTO NATURAL DO ARQUIPELAGO DE TRINDADE E MARTIM VAZ E MONTE COLUMBIA</t>
  </si>
  <si>
    <t xml:space="preserve">PARQUE NACIONAL DO RIO NOVO</t>
  </si>
  <si>
    <t xml:space="preserve">ÁREA DE PROTEÇÃO AMBIENTAL DA SERRA DA TABATINGA</t>
  </si>
  <si>
    <t xml:space="preserve">FLORESTA NACIONAL DE ITACAIUNAS</t>
  </si>
  <si>
    <t xml:space="preserve">RESERVA EXTRATIVISTA RIO JUTAÍ</t>
  </si>
  <si>
    <t xml:space="preserve">ÁREA DE RELEVANTE INTERESSE ECOLÓGICO CERRADO PÉ-DE-GIGANTE</t>
  </si>
  <si>
    <t xml:space="preserve">RESERVA BIOLÓGICA BOM JESUS</t>
  </si>
  <si>
    <t xml:space="preserve">RESERVA EXTRATIVISTA MARINHA MESTRE LUCINDO</t>
  </si>
  <si>
    <t xml:space="preserve">ÁREA DE PROTEÇÃO AMBIENTAL DA SERRA DA MERUOCA</t>
  </si>
  <si>
    <t xml:space="preserve">RESERVA EXTRATIVISTA RIO DO CAUTÁRIO</t>
  </si>
  <si>
    <t xml:space="preserve">ESTAÇÃO ECOLOGICA DE NIQUIÁ</t>
  </si>
  <si>
    <t xml:space="preserve">FLORESTA NACIONAL DE BALATA-TUFARI</t>
  </si>
  <si>
    <t xml:space="preserve">ÁREA DE RELEVANTE INTERESSE ECOLÓGICO BURITI VASSUNUNGA</t>
  </si>
  <si>
    <t xml:space="preserve">FLORESTA NACIONAL DO IQUIRI</t>
  </si>
  <si>
    <t xml:space="preserve">RESERVA EXTRATIVISTA CHAPADA LIMPA</t>
  </si>
  <si>
    <t xml:space="preserve">FLORESTA NACIONAL DO AMANÁ</t>
  </si>
  <si>
    <t xml:space="preserve">PARQUE NACIONAL DO BOQUEIRAO DA ONÇA</t>
  </si>
  <si>
    <t xml:space="preserve">RESERVA EXTRATIVISTA CIRIÁCO</t>
  </si>
  <si>
    <t xml:space="preserve">ÁREA DE RELEVANTE INTERESSE ECOLÓGICO SERRA DA ABELHA E RIO DA PRATA </t>
  </si>
  <si>
    <t xml:space="preserve">ESTAÇÃO ECOLOGICA DE JUAMI-JAPURÁ</t>
  </si>
  <si>
    <t xml:space="preserve">FLORESTA NACIONAL DO BOM FUTURO</t>
  </si>
  <si>
    <t xml:space="preserve">RESERVA EXTRATIVISTA ARAPIXI</t>
  </si>
  <si>
    <t xml:space="preserve">RESERVA EXTRATIVISTA MAPUÁ</t>
  </si>
  <si>
    <t xml:space="preserve">ESTAÇÃO ECOLOGICA DE JUTAÍ-SOLIMÕES</t>
  </si>
  <si>
    <t xml:space="preserve">ESTAÇÃO ECOLÓGICA DO CASTANHÃO</t>
  </si>
  <si>
    <t xml:space="preserve">RESERVA EXTRATIVISTA IPAÚ-ANILZINHO</t>
  </si>
  <si>
    <t xml:space="preserve">RESERVA EXTRATIVISTA ITUXI</t>
  </si>
  <si>
    <t xml:space="preserve">FLORESTA NACIONAL DE MACAUÃ</t>
  </si>
  <si>
    <t xml:space="preserve">RESERVA EXTRATIVISTA ALTO TARAUACÁ</t>
  </si>
  <si>
    <t xml:space="preserve">FLORESTA NACIONAL DE ANAUÁ</t>
  </si>
  <si>
    <t xml:space="preserve">REFÚGIO DE VIDA SILVESTRE ILHA DOS LOBOS</t>
  </si>
  <si>
    <t xml:space="preserve">RESERVA EXTRATIVISTA LAGO DO CEDRO</t>
  </si>
  <si>
    <t xml:space="preserve">RESERVA EXTRATIVISTA MARINHA CUINARANA</t>
  </si>
  <si>
    <t xml:space="preserve">ÁREA DE RELEVANTE INTERESSE ECOLÓGICO JAVARI BURITI</t>
  </si>
  <si>
    <t xml:space="preserve">FLORESTA NACIONAL DO JATUARANA</t>
  </si>
  <si>
    <t xml:space="preserve">RESERVA EXTRATIVISTA BARREIRO DAS ANTAS</t>
  </si>
  <si>
    <t xml:space="preserve">ÁREA DE RELEVANTE INTERESSE ECOLÓGICO SERINGAL NOVA ESPERANÇA</t>
  </si>
  <si>
    <t xml:space="preserve">FLORESTA NACIONAL DE SANTA ROSA DO PURUS</t>
  </si>
  <si>
    <t xml:space="preserve">FLORESTA NACIONAL DE SÃO FRANCISCO</t>
  </si>
  <si>
    <t xml:space="preserve">ÁREA DE RELEVANTE INTERESSE ECOLÓGICO ILHA DO AMEIXAL</t>
  </si>
  <si>
    <t xml:space="preserve">FLORESTA NACIONAL DE MULATA</t>
  </si>
  <si>
    <t xml:space="preserve">RESERVA EXTRATIVISTA ARIÓCA PRUANÃ</t>
  </si>
  <si>
    <t xml:space="preserve">RESERVA EXTRATIVISTA TERRA GRANDE PRACUÚBA</t>
  </si>
  <si>
    <t xml:space="preserve">ÁREA DE RELEVANTE INTERESSE ECOLÓGICO MATÃO DE COSMÓPOLIS</t>
  </si>
  <si>
    <t xml:space="preserve">FLORESTA NACIONAL DA MATA GRANDE</t>
  </si>
  <si>
    <t xml:space="preserve">FLORESTA NACIONAL DE MAPIÁ-INAUINI</t>
  </si>
  <si>
    <t xml:space="preserve">RESERVA DE DESENVOLVIMENTO SUSTENTÁVEL NASCENTES GERAIZEIRAS</t>
  </si>
  <si>
    <t xml:space="preserve">ÁREA DE PROTEÇÃO AMBIENTAL DO BOQUEIRAO DA ONÇA</t>
  </si>
  <si>
    <t xml:space="preserve">FLORESTA NACIONAL DE CRISTÓPOLIS</t>
  </si>
  <si>
    <t xml:space="preserve">RESERVA EXTRATIVISTA EXTREMO NORTE DO TOCANTINS</t>
  </si>
  <si>
    <t xml:space="preserve">RESERVA EXTRATIVISTA QUILOMBO FLEXAL</t>
  </si>
  <si>
    <t xml:space="preserve">ÁREA DE PROTEÇÃO AMBIENTAL DO ARQUIPÉLAGO DE TRINDADE E MARTIM VAZ</t>
  </si>
  <si>
    <t xml:space="preserve">REFÚGIO DA VIDA SILVESTRE DA ARARINHA AZUL</t>
  </si>
  <si>
    <t xml:space="preserve">RESERVA EXTRATIVISTA RENASCER</t>
  </si>
  <si>
    <t xml:space="preserve">ÁREA DE PROTEÇÃO AMBIENTAL DA ARARINHA AZUL</t>
  </si>
  <si>
    <t xml:space="preserve">ESTAÇÃO ECOLOGICA DE CARACARAÍ</t>
  </si>
  <si>
    <t xml:space="preserve">RESERVA DE DESENVOLVIMENTO SUSTENTÁVEL ITATUPÃ-BAQUIÁ</t>
  </si>
  <si>
    <t xml:space="preserve">RESERVA EXTRATIVISTA MATA GRANDE</t>
  </si>
  <si>
    <t xml:space="preserve">ÁREA DE PROTEÇÃO AMBIENTAL DO ARQUIPELAGO SAO PEDRO E SAO PAULO</t>
  </si>
  <si>
    <t xml:space="preserve">ESTAÇÃO ECOLOGICA DE IQUÊ</t>
  </si>
  <si>
    <t xml:space="preserve">RESERVA EXTRATIVISTA BAIXO RIO BRANCO JAUAPERI</t>
  </si>
  <si>
    <t xml:space="preserve">RESERVA EXTRATIVISTA DE GURUPÁ-MELGAÇO</t>
  </si>
  <si>
    <t xml:space="preserve">PARQUE NACIONAL DO ACARI</t>
  </si>
  <si>
    <t xml:space="preserve">FLORESTA NACIONAL DO ARIPUANÃ</t>
  </si>
  <si>
    <t xml:space="preserve">RESERVA EXTRATIVISTA DA BAIA DO TUBARAO</t>
  </si>
  <si>
    <t xml:space="preserve">ESTAÇÃO ECOLÓGICA ALTO MAUÉS</t>
  </si>
  <si>
    <t xml:space="preserve">FLORESTA NACIONAL DE URUPADI</t>
  </si>
  <si>
    <t xml:space="preserve">ÁREA DE PROTEÇÃO AMBIENTAL DOS CAMPOS DE MANICORÉ</t>
  </si>
  <si>
    <t xml:space="preserve">RESERVA BIOLÓGICA DO MANICORÉ</t>
  </si>
  <si>
    <t xml:space="preserve">MONUMENTO NATURAL DO ARQUIPELAGO SAO PEDRO E SAO PAULO</t>
  </si>
  <si>
    <t xml:space="preserve">RESERVA EXTRATIVISTA ARAPIRANGA-TROMAI</t>
  </si>
  <si>
    <t xml:space="preserve">RESERVA EXTRATIVISTA ITAPETININGA</t>
  </si>
  <si>
    <t xml:space="preserve">ÁREA DE RELEVANTE INTERESSE ECOLÓGICO VALE DOS DINOSSAUROS</t>
  </si>
  <si>
    <t xml:space="preserve">ÁREA DE RELEVANTE INTERESSE ECOLÓGICO COROBOBÓ</t>
  </si>
  <si>
    <t xml:space="preserve">ÁREA DE RELEVANTE INTERESSE ECOLÓGICO PONTAL DOS LATINOS E PONTAL DO SANTIAGO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</si>
</sst>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8">
    <numFmt numFmtId="165" formatCode="@"/>
    <numFmt numFmtId="164" formatCode="General"/>
    <numFmt numFmtId="166" formatCode="#,##0"/>
    <numFmt numFmtId="167" formatCode="0.00%"/>
    <numFmt numFmtId="168" formatCode="###0"/>
    <numFmt numFmtId="169" formatCode="# ?/?"/>
    <numFmt numFmtId="170" formatCode="0.00"/>
    <numFmt numFmtId="172" formatCode="General"/>
  </numFmts>
  <fonts count="37">
    <font>
      <sz val="11"/>
      <color rgb="FF000000"/>
      <name val="Calibri"/>
      <family val="2"/>
      <charset val="1"/>
    </font>
    <font>
      <sz val="8"/>
      <color rgb="FF333333"/>
      <name val="Tahoma"/>
      <family val="2"/>
      <b/>
    </font>
    <font>
      <sz val="8"/>
      <color rgb="FF000000"/>
      <name val="Tahoma"/>
      <family val="2"/>
      <b/>
    </font>
    <font>
      <sz val="8"/>
      <color rgb="FF008000"/>
      <name val="Tahoma"/>
      <family val="2"/>
      <b/>
    </font>
    <font>
      <sz val="8"/>
      <color rgb="FFFF0000"/>
      <name val="Tahoma"/>
      <family val="2"/>
      <b/>
    </font>
    <font>
      <sz val="8"/>
      <color rgb="FF00B050"/>
      <name val="Tahoma"/>
      <family val="2"/>
      <b/>
    </font>
    <font>
      <sz val="8"/>
      <color rgb="FF0070C0"/>
      <name val="Tahoma"/>
      <family val="2"/>
      <b/>
    </font>
    <font>
      <sz val="10"/>
      <color rgb="FF333333"/>
      <name val="Tahoma"/>
      <family val="2"/>
      <b/>
    </font>
    <font>
      <sz val="11"/>
      <color rgb="FF000000"/>
      <name val="Calibri"/>
    </font>
    <font>
      <sz val="8"/>
      <color rgb="FF333333"/>
      <name val="Tahoma"/>
      <family val="2"/>
    </font>
    <font>
      <sz val="9"/>
      <color rgb="FF00B050"/>
      <name val="Tahoma"/>
      <family val="2"/>
      <b/>
    </font>
    <font>
      <sz val="8"/>
      <color rgb="FF008000"/>
      <name val="Tahoma"/>
      <family val="2"/>
    </font>
    <font>
      <sz val="8"/>
      <color rgb="FFFE2200"/>
      <name val="Tahoma"/>
      <family val="2"/>
    </font>
    <font>
      <sz val="9"/>
      <color rgb="FFFF0000"/>
      <name val="Tahoma"/>
      <family val="2"/>
      <b/>
    </font>
    <font>
      <sz val="8"/>
      <color rgb="FF0070C0"/>
      <name val="Tahoma"/>
      <family val="2"/>
    </font>
    <font>
      <sz val="8"/>
      <color rgb="FF008000"/>
      <name val="Arial"/>
      <family val="2"/>
    </font>
    <font>
      <sz val="8"/>
      <color rgb="FF333333"/>
      <name val="Arial"/>
      <family val="2"/>
      <b/>
    </font>
    <font>
      <sz val="8"/>
      <color rgb="FF0070C0"/>
      <name val="Arial"/>
      <family val="2"/>
      <b/>
    </font>
    <font>
      <sz val="10"/>
      <color rgb="FF339966"/>
      <name val="Tahoma"/>
      <family val="2"/>
    </font>
    <font>
      <sz val="10"/>
      <color rgb="FF70AD47"/>
      <name val="Tahoma"/>
      <family val="2"/>
      <b/>
    </font>
    <font>
      <sz val="10"/>
      <color rgb="FFFFFFFF"/>
      <name val="Tahoma"/>
      <family val="2"/>
      <b/>
    </font>
    <font>
      <sz val="10"/>
      <color rgb="FFFF0000"/>
      <name val="Tahoma"/>
      <family val="2"/>
    </font>
    <font>
      <sz val="10"/>
      <color rgb="FFFF0000"/>
      <name val="Tahoma"/>
      <family val="2"/>
      <b/>
    </font>
    <font>
      <sz val="12"/>
      <color rgb="FF000000"/>
      <name val="Calibri"/>
      <family val="2"/>
      <b/>
    </font>
    <font>
      <sz val="10"/>
      <color rgb="FF000000"/>
      <name val="Tahoma"/>
      <family val="2"/>
      <b/>
    </font>
    <font>
      <sz val="10"/>
      <color rgb="FF339966"/>
      <name val="Tahoma"/>
      <family val="2"/>
      <b/>
    </font>
    <font>
      <sz val="10"/>
      <color rgb="FF0000FF"/>
      <name val="Tahoma"/>
      <family val="2"/>
      <b/>
    </font>
    <font>
      <sz val="11"/>
      <color rgb="FFFF0000"/>
      <name val="Calibri"/>
      <family val="2"/>
      <b/>
    </font>
    <font>
      <sz val="10"/>
      <color rgb="FF4472C4"/>
      <name val="Tahoma"/>
      <family val="2"/>
      <b/>
    </font>
    <font>
      <sz val="8"/>
      <color rgb="FF333333"/>
      <name val="Arial"/>
      <family val="2"/>
    </font>
    <font>
      <sz val="10"/>
      <color rgb="FF333333"/>
      <name val="Tahoma"/>
      <family val="2"/>
    </font>
    <font>
      <sz val="24"/>
      <color rgb="FFFF0000"/>
      <name val="Calibri"/>
      <family val="2"/>
      <b/>
    </font>
    <font>
      <sz val="11"/>
      <color rgb="FF000000"/>
      <name val="Calibri"/>
      <family val="2"/>
      <b/>
    </font>
    <font>
      <sz val="12"/>
      <color rgb="FF00A933"/>
      <name val="Calibri"/>
      <family val="2"/>
      <b/>
    </font>
    <font>
      <sz val="9"/>
      <color rgb="FF333333"/>
      <name val="Tahoma"/>
      <family val="2"/>
      <b/>
    </font>
    <font>
      <sz val="11"/>
      <color rgb="FF000000"/>
      <name val="Calibri"/>
      <family val="0"/>
    </font>
    <font>
      <sz val="9"/>
      <color rgb="FF000000"/>
      <name val="Calibri"/>
      <family val="2"/>
    </font>
  </fonts>
  <fills count="17">
    <fill>
      <patternFill patternType="none"/>
    </fill>
    <fill>
      <patternFill patternType="gray125"/>
    </fill>
    <fill>
      <patternFill patternType="solid">
        <fgColor rgb="FFF2F2F2"/>
        <bgColor rgb="FFF5F5F5"/>
      </patternFill>
    </fill>
    <fill>
      <patternFill patternType="solid">
        <fgColor rgb="FFE7E6E6"/>
        <bgColor rgb="FFDEE6EF"/>
      </patternFill>
    </fill>
    <fill>
      <patternFill patternType="solid">
        <fgColor rgb="FFFFFFFF"/>
        <bgColor rgb="FFF5F5F5"/>
      </patternFill>
    </fill>
    <fill>
      <patternFill patternType="solid">
        <fgColor rgb="FFFFE699"/>
        <bgColor rgb="FFFBE5D6"/>
      </patternFill>
    </fill>
    <fill>
      <patternFill patternType="solid">
        <fgColor rgb="FFF5F5F5"/>
        <bgColor rgb="FFF2F2F2"/>
      </patternFill>
    </fill>
    <fill>
      <patternFill patternType="solid">
        <fgColor rgb="FFDDDDDD"/>
        <bgColor rgb="FFDCDCDC"/>
      </patternFill>
    </fill>
    <fill>
      <patternFill patternType="solid">
        <fgColor rgb="FFAFABAB"/>
        <bgColor rgb="FFA6A6A6"/>
      </patternFill>
    </fill>
    <fill>
      <patternFill patternType="solid">
        <fgColor rgb="FFFBE5D6"/>
        <bgColor rgb="FFE7E6E6"/>
      </patternFill>
    </fill>
    <fill>
      <patternFill patternType="solid">
        <fgColor rgb="FFD0CECE"/>
        <bgColor rgb="FFD9D9D9"/>
      </patternFill>
    </fill>
    <fill>
      <patternFill patternType="solid">
        <fgColor rgb="FF00B050"/>
        <bgColor rgb="FF00A933"/>
      </patternFill>
    </fill>
    <fill>
      <patternFill patternType="solid">
        <fgColor rgb="FFFF0000"/>
        <bgColor rgb="FFFE2200"/>
      </patternFill>
    </fill>
    <fill>
      <patternFill patternType="solid">
        <fgColor rgb="FFAFD095"/>
        <bgColor rgb="FFC0C0C0"/>
      </patternFill>
    </fill>
    <fill>
      <patternFill patternType="solid">
        <fgColor rgb="FFDEE6EF"/>
        <bgColor rgb="FFE7E6E6"/>
      </patternFill>
    </fill>
    <fill>
      <patternFill patternType="solid">
        <fgColor rgb="FFB4C7DC"/>
        <bgColor rgb="FFC0C0C0"/>
      </patternFill>
    </fill>
    <fill>
      <patternFill patternType="solid">
        <fgColor rgb="FFD9D9D9"/>
        <bgColor rgb="FFDCDCDC"/>
      </patternFill>
    </fill>
  </fills>
  <borders count="41">
    <border>
      <left/>
      <right/>
      <top/>
      <bottom/>
      <diagonal/>
    </border>
    <border>
      <left style="thin">
        <color rgb="FFFFFFFF"/>
      </left>
      <right style="thin">
        <color rgb="FFFFFFFF"/>
      </right>
      <top style="thin">
        <color rgb="FFFFFFFF"/>
      </top>
    </border>
    <border>
      <left style="thin">
        <color rgb="FFFFFFFF"/>
      </left>
      <top style="thin">
        <color rgb="FFFFFFFF"/>
      </top>
    </border>
    <border>
      <left style="thin">
        <color rgb="FFA6A6A6"/>
      </left>
      <right style="thin">
        <color rgb="FFFFFFFF"/>
      </right>
      <top style="thin">
        <color rgb="FFFFFFFF"/>
      </top>
    </border>
    <border>
      <top style="thin">
        <color rgb="FFFFFFFF"/>
      </top>
    </border>
    <border>
      <left style="thin">
        <color rgb="FFFFFFFF"/>
      </left>
      <right style="thin">
        <color rgb="FFA6A6A6"/>
      </right>
      <top style="thin">
        <color rgb="FFFFFFFF"/>
      </top>
    </border>
    <border>
      <right style="thin">
        <color rgb="FFFFFFFF"/>
      </right>
      <top style="thin">
        <color rgb="FFFFFFFF"/>
      </top>
    </border>
    <border>
      <left style="thin">
        <color rgb="FFFFFFFF"/>
      </left>
      <right style="thin">
        <color rgb="FFDCDCDC"/>
      </right>
      <top style="thin">
        <color rgb="FFFFFFFF"/>
      </top>
    </border>
    <border>
      <left style="thin">
        <color rgb="FFDCDCDC"/>
      </left>
      <right style="thin">
        <color rgb="FFFFFFFF"/>
      </right>
      <top style="thin">
        <color rgb="FFFFFFFF"/>
      </top>
    </border>
    <border>
      <right style="thin">
        <color rgb="FFFFFFFF"/>
      </right>
      <top style="thin">
        <color rgb="FFDCDCDC"/>
      </top>
    </border>
    <border>
      <right style="thin">
        <color rgb="FFFFFFFF"/>
      </right>
    </border>
    <border>
      <left style="thin">
        <color rgb="FFFFFFFF"/>
      </left>
      <right style="thin">
        <color rgb="FFFFFFFF"/>
      </right>
    </border>
    <border>
      <left style="thin">
        <color rgb="FFFFFFFF"/>
      </left>
    </border>
    <border>
      <left style="thin">
        <color rgb="FFA6A6A6"/>
      </left>
      <right style="thin">
        <color rgb="FFFFFFFF"/>
      </right>
    </border>
    <border>
      <left style="thin">
        <color rgb="FFFFFFFF"/>
      </left>
      <right style="thin">
        <color rgb="FFA6A6A6"/>
      </right>
    </border>
    <border>
      <left style="thin">
        <color rgb="FFDCDCDC"/>
      </left>
      <right style="thin">
        <color rgb="FFDCDCDC"/>
      </right>
    </border>
    <border>
      <left style="thin">
        <color rgb="FFDCDCDC"/>
      </left>
    </border>
    <border>
      <right style="thin">
        <color rgb="FFA6A6A6"/>
      </right>
    </border>
    <border>
      <right style="thin">
        <color rgb="FFFFFFFF"/>
      </right>
      <bottom style="thin">
        <color rgb="FFFFFFFF"/>
      </bottom>
    </border>
    <border>
      <left style="thin">
        <color rgb="FFFFFFFF"/>
      </left>
      <right style="thin">
        <color rgb="FFFFFFFF"/>
      </right>
      <bottom style="thin">
        <color rgb="FFFFFFFF"/>
      </bottom>
    </border>
    <border>
      <left style="thin">
        <color rgb="FFDCDCDC"/>
      </left>
      <right style="thin">
        <color rgb="FFDCDCDC"/>
      </right>
      <bottom style="thin">
        <color rgb="FFFFFFFF"/>
      </bottom>
    </border>
    <border>
      <left style="thin">
        <color rgb="FFDCDCDC"/>
      </left>
      <bottom style="thin">
        <color rgb="FFFFFFFF"/>
      </bottom>
    </border>
    <border>
      <left style="thin">
        <color rgb="FFDCDCDC"/>
      </left>
      <right style="thin">
        <color rgb="FFDCDCDC"/>
      </right>
      <bottom style="thin">
        <color rgb="FFDCDCDC"/>
      </bottom>
    </border>
    <border>
      <left style="thin">
        <color rgb="FFA6A6A6"/>
      </left>
    </border>
    <border>
      <left style="thin">
        <color rgb="FFDCDCDC"/>
      </left>
      <right style="thin">
        <color rgb="FFDCDCDC"/>
      </right>
      <top style="thin">
        <color rgb="FFDCDCDC"/>
      </top>
      <bottom style="thin">
        <color rgb="FFDCDCDC"/>
      </bottom>
    </border>
    <border>
      <left style="thin">
        <color rgb="FFDCDCDC"/>
      </left>
      <right style="thin">
        <color rgb="FFDCDCDC"/>
      </right>
      <top style="thin">
        <color rgb="FFDCDCDC"/>
      </top>
    </border>
    <border>
      <top style="thin">
        <color rgb="FFFFFFFF"/>
      </top>
      <bottom style="thin">
        <color rgb="FFFFFFFF"/>
      </bottom>
    </border>
    <border>
      <left style="thin">
        <color rgb="FFDCDCDC"/>
      </left>
      <top style="thin">
        <color rgb="FFDCDCDC"/>
      </top>
      <bottom style="thin">
        <color rgb="FFDCDCDC"/>
      </bottom>
    </border>
    <border>
      <left style="thin">
        <color rgb="FFA6A6A6"/>
      </left>
      <right style="thin">
        <color rgb="FFDCDCDC"/>
      </right>
      <top style="thin">
        <color rgb="FFDCDCDC"/>
      </top>
      <bottom style="thin">
        <color rgb="FFDCDCDC"/>
      </bottom>
    </border>
    <border>
      <left style="thin">
        <color rgb="FFFFFFFF"/>
      </left>
      <top style="thin">
        <color rgb="FFFFFFFF"/>
      </top>
      <bottom style="thin">
        <color rgb="FFFFFFFF"/>
      </bottom>
    </border>
    <border>
      <left style="thin">
        <color rgb="FFDCDCDC"/>
      </left>
      <right style="thin">
        <color rgb="FFA6A6A6"/>
      </right>
      <top style="thin">
        <color rgb="FFDCDCDC"/>
      </top>
      <bottom style="thin">
        <color rgb="FFDCDCDC"/>
      </bottom>
    </border>
    <border>
      <left style="thin">
        <color rgb="FFA6A6A6"/>
      </left>
      <right style="thin">
        <color rgb="FFA6A6A6"/>
      </right>
      <top style="thin">
        <color rgb="FFFFFFFF"/>
      </top>
      <bottom style="thin">
        <color rgb="FFFFFFFF"/>
      </bottom>
    </border>
    <border>
      <top style="thin">
        <color rgb="FFDCDCDC"/>
      </top>
    </border>
    <border>
      <right style="thin">
        <color rgb="FFDCDCDC"/>
      </right>
      <top style="thin">
        <color rgb="FFDCDCDC"/>
      </top>
      <bottom style="thin">
        <color rgb="FFDCDCDC"/>
      </bottom>
    </border>
    <border>
      <right style="thin">
        <color rgb="FFDCDCDC"/>
      </right>
    </border>
    <border>
      <left style="thin">
        <color rgb="FFDCDCDC"/>
      </left>
      <right style="thin">
        <color rgb="FFDCDCDC"/>
      </right>
      <top style="medium">
        <color rgb="FFDCDCDC"/>
      </top>
      <bottom style="thin">
        <color rgb="FFDCDCDC"/>
      </bottom>
    </border>
    <border>
      <left style="thin">
        <color rgb="FFDCDCDC"/>
      </left>
      <right style="thin">
        <color rgb="FFDCDCDC"/>
      </right>
      <top style="medium">
        <color rgb="FFDCDCDC"/>
      </top>
    </border>
    <border>
      <left style="thin">
        <color rgb="FFDCDCDC"/>
      </left>
      <right style="thin">
        <color rgb="FFDCDCDC"/>
      </right>
      <bottom style="medium">
        <color rgb="FFDCDCDC"/>
      </bottom>
    </border>
    <border>
      <top style="thin">
        <color rgb="FFDCDCDC"/>
      </top>
      <bottom style="thin">
        <color rgb="FFDCDCDC"/>
      </bottom>
    </border>
    <border>
      <left style="thin">
        <color rgb="FFDCDCDC"/>
      </left>
      <right style="thin">
        <color rgb="FFFFFFFF"/>
      </right>
      <top style="thin">
        <color rgb="FFFFFFFF"/>
      </top>
      <bottom style="thin">
        <color rgb="FFDCDCDC"/>
      </bottom>
    </border>
    <border>
      <left style="thin">
        <color rgb="FFFFFFFF"/>
      </left>
      <right style="thin">
        <color rgb="FFFFFFFF"/>
      </right>
      <top style="thin">
        <color rgb="FFFFFFFF"/>
      </top>
      <bottom style="thin">
        <color rgb="FFFFFFFF"/>
      </bottom>
    </border>
  </borders>
  <cellStyleXfs count="1">
    <xf numFmtId="0" fontId="0" fillId="0" borderId="0"/>
  </cellStyleXfs>
  <cellXfs count="144">
    <xf numFmtId="0" fontId="0" fillId="0" borderId="0" xfId="0"/>
    <xf numFmtId="165" fontId="1" fillId="2" borderId="1" xfId="0" applyFont="1" applyNumberFormat="1" applyFill="1" applyBorder="1" applyAlignment="1" applyProtection="1">
      <alignment textRotation="0" horizontal="center" vertical="center" indent="0" wrapText="1"/>
      <protection hidden="0" locked="0"/>
    </xf>
    <xf numFmtId="165" fontId="1" fillId="2" borderId="2" xfId="0" applyFont="1" applyNumberFormat="1" applyFill="1" applyBorder="1" applyAlignment="1" applyProtection="1">
      <alignment textRotation="0" horizontal="center" vertical="center" indent="0" wrapText="1"/>
      <protection hidden="0" locked="0"/>
    </xf>
    <xf numFmtId="165" fontId="1" fillId="2" borderId="3" xfId="0" applyFont="1" applyNumberFormat="1" applyFill="1" applyBorder="1" applyAlignment="1" applyProtection="1">
      <alignment textRotation="0" horizontal="center" vertical="center" indent="0" wrapText="1"/>
      <protection hidden="0" locked="0"/>
    </xf>
    <xf numFmtId="165" fontId="1" fillId="2" borderId="4" xfId="0" applyFont="1" applyNumberFormat="1" applyFill="1" applyBorder="1" applyAlignment="1" applyProtection="1">
      <alignment textRotation="0" horizontal="center" vertical="center" indent="0" wrapText="1"/>
      <protection hidden="0" locked="0"/>
    </xf>
    <xf numFmtId="165" fontId="1" fillId="2" borderId="5" xfId="0" applyFont="1" applyNumberFormat="1" applyFill="1" applyBorder="1" applyAlignment="1" applyProtection="1">
      <alignment textRotation="0" horizontal="center" vertical="center" indent="0" wrapText="1"/>
      <protection hidden="0" locked="0"/>
    </xf>
    <xf numFmtId="165" fontId="1" fillId="2" borderId="6" xfId="0" applyFont="1" applyNumberFormat="1" applyFill="1" applyBorder="1" applyAlignment="1" applyProtection="1">
      <alignment textRotation="0" horizontal="center" vertical="center" indent="0" wrapText="1"/>
      <protection hidden="0" locked="0"/>
    </xf>
    <xf numFmtId="165" fontId="1" fillId="2" borderId="7" xfId="0" applyFont="1" applyNumberFormat="1" applyFill="1" applyBorder="1" applyAlignment="1" applyProtection="1">
      <alignment textRotation="0" horizontal="center" vertical="center" indent="0" wrapText="1"/>
      <protection hidden="0" locked="0"/>
    </xf>
    <xf numFmtId="164" fontId="2" fillId="3" borderId="8" xfId="0" applyFont="1" applyNumberFormat="1" applyFill="1" applyBorder="1" applyAlignment="1" applyProtection="1">
      <alignment textRotation="0" horizontal="center" vertical="center" indent="0" wrapText="1"/>
      <protection hidden="0" locked="0"/>
    </xf>
    <xf numFmtId="164" fontId="2" fillId="3" borderId="1" xfId="0" applyFont="1" applyNumberFormat="1" applyFill="1" applyBorder="1" applyAlignment="1" applyProtection="1">
      <alignment textRotation="0" horizontal="center" vertical="center" indent="0" wrapText="1"/>
      <protection hidden="0" locked="0"/>
    </xf>
    <xf numFmtId="164" fontId="2" fillId="3" borderId="3" xfId="0" applyFont="1" applyNumberFormat="1" applyFill="1" applyBorder="1" applyAlignment="1" applyProtection="1">
      <alignment textRotation="0" horizontal="center" vertical="center" indent="0" wrapText="1"/>
      <protection hidden="0" locked="0"/>
    </xf>
    <xf numFmtId="164" fontId="2" fillId="3" borderId="3" xfId="0" applyFont="1" applyNumberFormat="1" applyFill="1" applyBorder="1" applyAlignment="1" applyProtection="1">
      <alignment textRotation="0" horizontal="left" vertical="center" indent="0" wrapText="1"/>
      <protection hidden="0" locked="0"/>
    </xf>
    <xf numFmtId="164" fontId="2" fillId="3" borderId="3" xfId="0" applyFont="1" applyNumberFormat="1" applyFill="1" applyBorder="1" applyAlignment="1" applyProtection="1">
      <alignment textRotation="0" horizontal="right" vertical="center" indent="0" wrapText="1"/>
      <protection hidden="0" locked="0"/>
    </xf>
    <xf numFmtId="166" fontId="3" fillId="3" borderId="9" xfId="0" applyFont="1" applyNumberFormat="1" applyFill="1" applyBorder="1" applyAlignment="1" applyProtection="1">
      <alignment textRotation="0" horizontal="center" vertical="center" indent="0"/>
      <protection hidden="0" locked="0"/>
    </xf>
    <xf numFmtId="166" fontId="3" fillId="3" borderId="10" xfId="0" applyFont="1" applyNumberFormat="1" applyFill="1" applyBorder="1" applyAlignment="1" applyProtection="1">
      <alignment textRotation="0" horizontal="center" vertical="center" indent="0"/>
      <protection hidden="0" locked="0"/>
    </xf>
    <xf numFmtId="166" fontId="3" fillId="3" borderId="11" xfId="0" applyFont="1" applyNumberFormat="1" applyFill="1" applyBorder="1" applyAlignment="1" applyProtection="1">
      <alignment textRotation="0" horizontal="center" vertical="center" indent="0"/>
      <protection hidden="0" locked="0"/>
    </xf>
    <xf numFmtId="166" fontId="4" fillId="3" borderId="12" xfId="0" applyFont="1" applyNumberFormat="1" applyFill="1" applyBorder="1" applyAlignment="1" applyProtection="1">
      <alignment textRotation="0" horizontal="center" vertical="center" indent="0"/>
      <protection hidden="0" locked="0"/>
    </xf>
    <xf numFmtId="166" fontId="4" fillId="3" borderId="10" xfId="0" applyFont="1" applyNumberFormat="1" applyFill="1" applyBorder="1" applyAlignment="1" applyProtection="1">
      <alignment textRotation="0" horizontal="center" vertical="center" indent="0"/>
      <protection hidden="0" locked="0"/>
    </xf>
    <xf numFmtId="166" fontId="4" fillId="3" borderId="13" xfId="0" applyFont="1" applyNumberFormat="1" applyFill="1" applyBorder="1" applyAlignment="1" applyProtection="1">
      <alignment textRotation="0" horizontal="center" vertical="center" indent="0"/>
      <protection hidden="0" locked="0"/>
    </xf>
    <xf numFmtId="166" fontId="5" fillId="3" borderId="14" xfId="0" applyFont="1" applyNumberFormat="1" applyFill="1" applyBorder="1" applyAlignment="1" applyProtection="1">
      <alignment textRotation="0" horizontal="center" vertical="center" indent="0"/>
      <protection hidden="0" locked="0"/>
    </xf>
    <xf numFmtId="167" fontId="2" fillId="3" borderId="10" xfId="0" applyFont="1" applyNumberFormat="1" applyFill="1" applyBorder="1" applyAlignment="1" applyProtection="1">
      <alignment textRotation="0" horizontal="center" vertical="center" indent="0"/>
      <protection hidden="0" locked="0"/>
    </xf>
    <xf numFmtId="166" fontId="6" fillId="3" borderId="15" xfId="0" applyFont="1" applyNumberFormat="1" applyFill="1" applyBorder="1" applyAlignment="1" applyProtection="1">
      <alignment textRotation="0" horizontal="center" vertical="center" indent="0"/>
      <protection hidden="0" locked="0"/>
    </xf>
    <xf numFmtId="165" fontId="7" fillId="2" borderId="9" xfId="0" applyFont="1" applyNumberFormat="1" applyFill="1" applyBorder="1" applyAlignment="1" applyProtection="1">
      <alignment textRotation="0" horizontal="center" vertical="center" indent="0" wrapText="1"/>
      <protection hidden="0" locked="0"/>
    </xf>
    <xf numFmtId="165" fontId="7" fillId="2" borderId="11" xfId="0" applyFont="1" applyNumberFormat="1" applyFill="1" applyBorder="1" applyAlignment="1" applyProtection="1">
      <alignment textRotation="0" horizontal="center" vertical="center" indent="0" wrapText="1"/>
      <protection hidden="0" locked="0"/>
    </xf>
    <xf numFmtId="165" fontId="7" fillId="2" borderId="16" xfId="0" applyFont="1" applyNumberFormat="1" applyFill="1" applyBorder="1" applyAlignment="1" applyProtection="1">
      <alignment textRotation="0" horizontal="center" vertical="center" indent="0" wrapText="1"/>
      <protection hidden="0" locked="0"/>
    </xf>
    <xf numFmtId="165" fontId="7" fillId="2" borderId="12" xfId="0" applyFont="1" applyNumberFormat="1" applyFill="1" applyBorder="1" applyAlignment="1" applyProtection="1">
      <alignment textRotation="0" horizontal="center" vertical="center" indent="0" wrapText="1"/>
      <protection hidden="0" locked="0"/>
    </xf>
    <xf numFmtId="166" fontId="3" fillId="2" borderId="14" xfId="0" applyFont="1" applyNumberFormat="1" applyFill="1" applyBorder="1" applyAlignment="1" applyProtection="1">
      <alignment textRotation="0" horizontal="center" vertical="center" indent="0" wrapText="1"/>
      <protection hidden="0" locked="0"/>
    </xf>
    <xf numFmtId="166" fontId="3" fillId="2" borderId="11" xfId="0" applyFont="1" applyNumberFormat="1" applyFill="1" applyBorder="1" applyAlignment="1" applyProtection="1">
      <alignment textRotation="0" horizontal="center" vertical="center" indent="0" wrapText="1"/>
      <protection hidden="0" locked="0"/>
    </xf>
    <xf numFmtId="166" fontId="3" fillId="2" borderId="10" xfId="0" applyFont="1" applyNumberFormat="1" applyFill="1" applyBorder="1" applyAlignment="1" applyProtection="1">
      <alignment textRotation="0" horizontal="center" vertical="center" indent="0" wrapText="1"/>
      <protection hidden="0" locked="0"/>
    </xf>
    <xf numFmtId="166" fontId="3" fillId="2" borderId="12" xfId="0" applyFont="1" applyNumberFormat="1" applyFill="1" applyBorder="1" applyAlignment="1" applyProtection="1">
      <alignment textRotation="0" horizontal="center" vertical="center" indent="0" wrapText="1"/>
      <protection hidden="0" locked="0"/>
    </xf>
    <xf numFmtId="166" fontId="3" fillId="2" borderId="0" xfId="0" applyFont="1" applyNumberFormat="1" applyFill="1" applyAlignment="1" applyProtection="1">
      <alignment textRotation="0" horizontal="center" vertical="center" indent="0" wrapText="1"/>
      <protection hidden="0" locked="0"/>
    </xf>
    <xf numFmtId="164" fontId="2" fillId="2" borderId="17" xfId="0" applyFont="1" applyNumberFormat="1" applyFill="1" applyBorder="1" applyAlignment="1" applyProtection="1">
      <alignment textRotation="0" horizontal="center" vertical="center" indent="0"/>
      <protection hidden="0" locked="0"/>
    </xf>
    <xf numFmtId="166" fontId="5" fillId="3" borderId="17" xfId="0" applyFont="1" applyNumberFormat="1" applyFill="1" applyBorder="1" applyAlignment="1" applyProtection="1">
      <alignment textRotation="0" horizontal="center" vertical="center" indent="0" wrapText="1"/>
      <protection hidden="0" locked="0"/>
    </xf>
    <xf numFmtId="166" fontId="4" fillId="3" borderId="18" xfId="0" applyFont="1" applyNumberFormat="1" applyFill="1" applyBorder="1" applyAlignment="1" applyProtection="1">
      <alignment textRotation="0" horizontal="center" vertical="center" indent="0" wrapText="1"/>
      <protection hidden="0" locked="0"/>
    </xf>
    <xf numFmtId="167" fontId="2" fillId="3" borderId="19" xfId="0" applyFont="1" applyNumberFormat="1" applyFill="1" applyBorder="1" applyAlignment="1" applyProtection="1">
      <alignment textRotation="0" horizontal="center" vertical="center" indent="0" wrapText="1"/>
      <protection hidden="0" locked="0"/>
    </xf>
    <xf numFmtId="166" fontId="6" fillId="3" borderId="20" xfId="0" applyFont="1" applyNumberFormat="1" applyFill="1" applyBorder="1" applyAlignment="1" applyProtection="1">
      <alignment textRotation="0" horizontal="center" vertical="center" indent="0" wrapText="1"/>
      <protection hidden="0" locked="0"/>
    </xf>
    <xf numFmtId="164" fontId="8" fillId="0" borderId="21" xfId="0" applyFont="1" applyNumberFormat="1" applyBorder="1" applyAlignment="1" applyProtection="1">
      <alignment textRotation="0" horizontal="center" vertical="center" indent="0"/>
      <protection hidden="0" locked="0"/>
    </xf>
    <xf numFmtId="164" fontId="8" fillId="0" borderId="0" xfId="0" applyFont="1" applyNumberFormat="1" applyAlignment="1" applyProtection="1">
      <alignment textRotation="0" horizontal="center" vertical="center" indent="0"/>
      <protection hidden="0" locked="0"/>
    </xf>
    <xf numFmtId="164" fontId="8" fillId="0" borderId="0" xfId="0" applyFont="1" applyNumberFormat="1" applyAlignment="1" applyProtection="1">
      <alignment textRotation="0" horizontal="left" vertical="center" indent="0" wrapText="1"/>
      <protection hidden="0" locked="0"/>
    </xf>
    <xf numFmtId="165" fontId="9" fillId="4" borderId="0" xfId="0" applyFont="1" applyNumberFormat="1" applyFill="1" applyAlignment="1" applyProtection="1">
      <alignment textRotation="0" horizontal="left" vertical="center" indent="0" wrapText="1"/>
      <protection hidden="0" locked="0"/>
    </xf>
    <xf numFmtId="164" fontId="8" fillId="0" borderId="22" xfId="0" applyFont="1" applyNumberFormat="1" applyBorder="1" applyAlignment="1" applyProtection="1">
      <alignment textRotation="0" horizontal="center" vertical="center" indent="0"/>
      <protection hidden="0" locked="0"/>
    </xf>
    <xf numFmtId="164" fontId="2" fillId="2" borderId="17" xfId="0" applyFont="1" applyNumberFormat="1" applyFill="1" applyBorder="1" applyAlignment="1" applyProtection="1">
      <alignment textRotation="0" horizontal="left" vertical="center" indent="0" wrapText="1"/>
      <protection hidden="0" locked="0"/>
    </xf>
    <xf numFmtId="164" fontId="8" fillId="0" borderId="23" xfId="0" applyFont="1" applyNumberFormat="1" applyBorder="1" applyAlignment="1" applyProtection="1">
      <alignment textRotation="0" horizontal="center" vertical="center" indent="0"/>
      <protection hidden="0" locked="0"/>
    </xf>
    <xf numFmtId="165" fontId="9" fillId="4" borderId="17" xfId="0" applyFont="1" applyNumberFormat="1" applyFill="1" applyBorder="1" applyAlignment="1" applyProtection="1">
      <alignment textRotation="0" horizontal="left" vertical="center" indent="0" wrapText="1"/>
      <protection hidden="0" locked="0"/>
    </xf>
    <xf numFmtId="164" fontId="8" fillId="0" borderId="24" xfId="0" applyFont="1" applyNumberFormat="1" applyBorder="1" applyAlignment="1" applyProtection="1">
      <alignment textRotation="0" horizontal="center" vertical="center" indent="0"/>
      <protection hidden="0" locked="0"/>
    </xf>
    <xf numFmtId="164" fontId="8" fillId="0" borderId="25" xfId="0" applyFont="1" applyNumberFormat="1" applyBorder="1" applyAlignment="1" applyProtection="1">
      <alignment textRotation="0" horizontal="left" vertical="center" indent="0" wrapText="1"/>
      <protection hidden="0" locked="0"/>
    </xf>
    <xf numFmtId="165" fontId="10" fillId="3" borderId="26" xfId="0" applyFont="1" applyNumberFormat="1" applyFill="1" applyBorder="1" applyAlignment="1" applyProtection="1">
      <alignment textRotation="0" horizontal="center" vertical="center" indent="0" wrapText="1"/>
      <protection hidden="0" locked="0"/>
    </xf>
    <xf numFmtId="164" fontId="9" fillId="4" borderId="17" xfId="0" applyFont="1" applyNumberFormat="1" applyFill="1" applyBorder="1" applyAlignment="1" applyProtection="1">
      <alignment textRotation="0" horizontal="center" vertical="center" indent="0"/>
      <protection hidden="0" locked="0"/>
    </xf>
    <xf numFmtId="165" fontId="9" fillId="4" borderId="17" xfId="0" applyFont="1" applyNumberFormat="1" applyFill="1" applyBorder="1" applyAlignment="1" applyProtection="1">
      <alignment textRotation="0" horizontal="center" vertical="center" indent="0"/>
      <protection hidden="0" locked="0"/>
    </xf>
    <xf numFmtId="166" fontId="11" fillId="4" borderId="17" xfId="0" applyFont="1" applyNumberFormat="1" applyFill="1" applyBorder="1" applyAlignment="1" applyProtection="1">
      <alignment textRotation="0" horizontal="center" vertical="center" indent="0"/>
      <protection hidden="0" locked="0"/>
    </xf>
    <xf numFmtId="166" fontId="12" fillId="4" borderId="27" xfId="0" applyFont="1" applyNumberFormat="1" applyFill="1" applyBorder="1" applyAlignment="1" applyProtection="1">
      <alignment textRotation="0" horizontal="center" vertical="center" indent="0"/>
      <protection hidden="0" locked="0"/>
    </xf>
    <xf numFmtId="164" fontId="12" fillId="4" borderId="17" xfId="0" applyFont="1" applyNumberFormat="1" applyFill="1" applyBorder="1" applyAlignment="1" applyProtection="1">
      <alignment textRotation="0" horizontal="center" vertical="center" indent="0"/>
      <protection hidden="0" locked="0"/>
    </xf>
    <xf numFmtId="166" fontId="12" fillId="4" borderId="17" xfId="0" applyFont="1" applyNumberFormat="1" applyFill="1" applyBorder="1" applyAlignment="1" applyProtection="1">
      <alignment textRotation="0" horizontal="center" vertical="center" indent="0"/>
      <protection hidden="0" locked="0"/>
    </xf>
    <xf numFmtId="166" fontId="12" fillId="4" borderId="28" xfId="0" applyFont="1" applyNumberFormat="1" applyFill="1" applyBorder="1" applyAlignment="1" applyProtection="1">
      <alignment textRotation="0" horizontal="center" vertical="center" indent="0"/>
      <protection hidden="0" locked="0"/>
    </xf>
    <xf numFmtId="165" fontId="13" fillId="3" borderId="29" xfId="0" applyFont="1" applyNumberFormat="1" applyFill="1" applyBorder="1" applyAlignment="1" applyProtection="1">
      <alignment textRotation="0" horizontal="center" vertical="center" indent="0" wrapText="1"/>
      <protection hidden="0" locked="0"/>
    </xf>
    <xf numFmtId="166" fontId="11" fillId="4" borderId="30" xfId="0" applyFont="1" applyNumberFormat="1" applyFill="1" applyBorder="1" applyAlignment="1" applyProtection="1">
      <alignment textRotation="0" horizontal="center" vertical="center" indent="0"/>
      <protection hidden="0" locked="0"/>
    </xf>
    <xf numFmtId="166" fontId="14" fillId="4" borderId="17" xfId="0" applyFont="1" applyNumberFormat="1" applyFill="1" applyBorder="1" applyAlignment="1" applyProtection="1">
      <alignment textRotation="0" horizontal="center" vertical="center" indent="0"/>
      <protection hidden="0" locked="0"/>
    </xf>
    <xf numFmtId="165" fontId="6" fillId="3" borderId="31" xfId="0" applyFont="1" applyNumberFormat="1" applyFill="1" applyBorder="1" applyAlignment="1" applyProtection="1">
      <alignment textRotation="0" horizontal="center" vertical="center" indent="0" wrapText="1"/>
      <protection hidden="0" locked="0"/>
    </xf>
    <xf numFmtId="165" fontId="1" fillId="2" borderId="32" xfId="0" applyFont="1" applyNumberFormat="1" applyFill="1" applyBorder="1" applyAlignment="1" applyProtection="1">
      <alignment textRotation="0" horizontal="center" vertical="center" indent="0" wrapText="1"/>
      <protection hidden="0" locked="0"/>
    </xf>
    <xf numFmtId="164" fontId="8" fillId="5" borderId="0" xfId="0" applyFont="1" applyNumberFormat="1" applyFill="1" applyAlignment="1" applyProtection="1">
      <alignment textRotation="0" horizontal="center" vertical="center" indent="0"/>
      <protection hidden="0" locked="0"/>
    </xf>
    <xf numFmtId="165" fontId="15" fillId="4" borderId="0" xfId="0" applyFont="1" applyNumberFormat="1" applyFill="1" applyAlignment="1" applyProtection="1">
      <alignment textRotation="0" horizontal="general" vertical="center" indent="0"/>
      <protection hidden="0" locked="0"/>
    </xf>
    <xf numFmtId="165" fontId="16" fillId="6" borderId="33" xfId="0" applyFont="1" applyNumberFormat="1" applyFill="1" applyBorder="1" applyAlignment="1" applyProtection="1">
      <alignment textRotation="0" horizontal="center" vertical="center" indent="0" wrapText="1"/>
      <protection hidden="0" locked="0"/>
    </xf>
    <xf numFmtId="165" fontId="16" fillId="6" borderId="10" xfId="0" applyFont="1" applyNumberFormat="1" applyFill="1" applyBorder="1" applyAlignment="1" applyProtection="1">
      <alignment textRotation="0" horizontal="center" vertical="center" indent="0" wrapText="1"/>
      <protection hidden="0" locked="0"/>
    </xf>
    <xf numFmtId="165" fontId="16" fillId="6" borderId="34" xfId="0" applyFont="1" applyNumberFormat="1" applyFill="1" applyBorder="1" applyAlignment="1" applyProtection="1">
      <alignment textRotation="0" horizontal="center" vertical="center" indent="0" wrapText="1"/>
      <protection hidden="0" locked="0"/>
    </xf>
    <xf numFmtId="165" fontId="16" fillId="6" borderId="16" xfId="0" applyFont="1" applyNumberFormat="1" applyFill="1" applyBorder="1" applyAlignment="1" applyProtection="1">
      <alignment textRotation="0" horizontal="center" vertical="center" indent="0" wrapText="1"/>
      <protection hidden="0" locked="0"/>
    </xf>
    <xf numFmtId="165" fontId="16" fillId="7" borderId="0" xfId="0" applyFont="1" applyNumberFormat="1" applyFill="1" applyAlignment="1" applyProtection="1">
      <alignment textRotation="0" horizontal="center" vertical="center" indent="0" wrapText="1"/>
      <protection hidden="0" locked="0"/>
    </xf>
    <xf numFmtId="165" fontId="16" fillId="8" borderId="0" xfId="0" applyFont="1" applyNumberFormat="1" applyFill="1" applyAlignment="1" applyProtection="1">
      <alignment textRotation="0" horizontal="center" vertical="center" indent="0" wrapText="1"/>
      <protection hidden="0" locked="0"/>
    </xf>
    <xf numFmtId="165" fontId="17" fillId="6" borderId="15" xfId="0" applyFont="1" applyNumberFormat="1" applyFill="1" applyBorder="1" applyAlignment="1" applyProtection="1">
      <alignment textRotation="0" horizontal="center" vertical="center" indent="0" wrapText="1"/>
      <protection hidden="0" locked="0"/>
    </xf>
    <xf numFmtId="164" fontId="8" fillId="0" borderId="22" xfId="0" applyFont="1" applyNumberFormat="1" applyBorder="1" applyAlignment="1" applyProtection="1">
      <alignment textRotation="0" horizontal="general" vertical="center" indent="0"/>
      <protection hidden="0" locked="0"/>
    </xf>
    <xf numFmtId="164" fontId="8" fillId="0" borderId="0" xfId="0" applyFont="1" applyNumberFormat="1" applyAlignment="1" applyProtection="1">
      <alignment textRotation="0" horizontal="general" vertical="bottom" indent="0"/>
      <protection hidden="0" locked="0"/>
    </xf>
    <xf numFmtId="164" fontId="8" fillId="0" borderId="0" xfId="0" applyFont="1" applyNumberFormat="1" applyAlignment="1" applyProtection="1">
      <alignment textRotation="0" horizontal="general" vertical="center" indent="0" wrapText="1"/>
      <protection hidden="0" locked="0"/>
    </xf>
    <xf numFmtId="164" fontId="8" fillId="0" borderId="34" xfId="0" applyFont="1" applyNumberFormat="1" applyBorder="1" applyAlignment="1" applyProtection="1">
      <alignment textRotation="0" horizontal="general" vertical="center" indent="0"/>
      <protection hidden="0" locked="0"/>
    </xf>
    <xf numFmtId="164" fontId="8" fillId="0" borderId="34" xfId="0" applyFont="1" applyNumberFormat="1" applyBorder="1" applyAlignment="1" applyProtection="1">
      <alignment textRotation="0" horizontal="center" vertical="center" indent="0"/>
      <protection hidden="0" locked="0"/>
    </xf>
    <xf numFmtId="164" fontId="8" fillId="0" borderId="21" xfId="0" applyFont="1" applyNumberFormat="1" applyBorder="1" applyAlignment="1" applyProtection="1">
      <alignment textRotation="0" horizontal="general" vertical="center" indent="0"/>
      <protection hidden="0" locked="0"/>
    </xf>
    <xf numFmtId="164" fontId="8" fillId="0" borderId="0" xfId="0" applyFont="1" applyNumberFormat="1" applyAlignment="1" applyProtection="1">
      <alignment textRotation="0" horizontal="general" vertical="center" indent="0"/>
      <protection hidden="0" locked="0"/>
    </xf>
    <xf numFmtId="164" fontId="8" fillId="0" borderId="21" xfId="0" applyFont="1" applyNumberFormat="1" applyBorder="1" applyAlignment="1" applyProtection="1">
      <alignment textRotation="0" horizontal="general" vertical="bottom" indent="0"/>
      <protection hidden="0" locked="0"/>
    </xf>
    <xf numFmtId="164" fontId="8" fillId="9" borderId="0" xfId="0" applyFont="1" applyNumberFormat="1" applyFill="1" applyAlignment="1" applyProtection="1">
      <alignment textRotation="0" horizontal="general" vertical="center" indent="0"/>
      <protection hidden="0" locked="0"/>
    </xf>
    <xf numFmtId="164" fontId="8" fillId="9" borderId="0" xfId="0" applyFont="1" applyNumberFormat="1" applyFill="1" applyAlignment="1" applyProtection="1">
      <alignment textRotation="0" horizontal="center" vertical="center" indent="0"/>
      <protection hidden="0" locked="0"/>
    </xf>
    <xf numFmtId="164" fontId="8" fillId="9" borderId="21" xfId="0" applyFont="1" applyNumberFormat="1" applyFill="1" applyBorder="1" applyAlignment="1" applyProtection="1">
      <alignment textRotation="0" horizontal="center" vertical="center" indent="0"/>
      <protection hidden="0" locked="0"/>
    </xf>
    <xf numFmtId="164" fontId="8" fillId="5" borderId="0" xfId="0" applyFont="1" applyNumberFormat="1" applyFill="1" applyAlignment="1" applyProtection="1">
      <alignment textRotation="0" horizontal="general" vertical="center" indent="0"/>
      <protection hidden="0" locked="0"/>
    </xf>
    <xf numFmtId="164" fontId="8" fillId="5" borderId="21" xfId="0" applyFont="1" applyNumberFormat="1" applyFill="1" applyBorder="1" applyAlignment="1" applyProtection="1">
      <alignment textRotation="0" horizontal="center" vertical="center" indent="0"/>
      <protection hidden="0" locked="0"/>
    </xf>
    <xf numFmtId="165" fontId="7" fillId="10" borderId="0" xfId="0" applyFont="1" applyNumberFormat="1" applyFill="1" applyAlignment="1" applyProtection="1">
      <alignment textRotation="0" horizontal="center" vertical="center" indent="0" wrapText="1"/>
      <protection hidden="0" locked="0"/>
    </xf>
    <xf numFmtId="165" fontId="7" fillId="10" borderId="35" xfId="0" applyFont="1" applyNumberFormat="1" applyFill="1" applyBorder="1" applyAlignment="1" applyProtection="1">
      <alignment textRotation="0" horizontal="center" vertical="center" indent="0" wrapText="1"/>
      <protection hidden="0" locked="0"/>
    </xf>
    <xf numFmtId="165" fontId="18" fillId="2" borderId="16" xfId="0" applyFont="1" applyNumberFormat="1" applyFill="1" applyBorder="1" applyAlignment="1" applyProtection="1">
      <alignment textRotation="0" horizontal="right" vertical="center" indent="0" wrapText="1"/>
      <protection hidden="0" locked="0"/>
    </xf>
    <xf numFmtId="168" fontId="19" fillId="4" borderId="16" xfId="0" applyFont="1" applyNumberFormat="1" applyFill="1" applyBorder="1" applyAlignment="1" applyProtection="1">
      <alignment textRotation="0" horizontal="center" vertical="center" indent="0"/>
      <protection hidden="0" locked="0"/>
    </xf>
    <xf numFmtId="167" fontId="20" fillId="11" borderId="16" xfId="0" applyFont="1" applyNumberFormat="1" applyFill="1" applyBorder="1" applyAlignment="1" applyProtection="1">
      <alignment textRotation="0" horizontal="center" vertical="center" indent="0"/>
      <protection hidden="0" locked="0"/>
    </xf>
    <xf numFmtId="168" fontId="21" fillId="4" borderId="16" xfId="0" applyFont="1" applyNumberFormat="1" applyFill="1" applyBorder="1" applyAlignment="1" applyProtection="1">
      <alignment textRotation="0" horizontal="right" vertical="center" indent="0" wrapText="1"/>
      <protection hidden="0" locked="0"/>
    </xf>
    <xf numFmtId="168" fontId="22" fillId="4" borderId="16" xfId="0" applyFont="1" applyNumberFormat="1" applyFill="1" applyBorder="1" applyAlignment="1" applyProtection="1">
      <alignment textRotation="0" horizontal="center" vertical="center" indent="0"/>
      <protection hidden="0" locked="0"/>
    </xf>
    <xf numFmtId="167" fontId="20" fillId="12" borderId="16" xfId="0" applyFont="1" applyNumberFormat="1" applyFill="1" applyBorder="1" applyAlignment="1" applyProtection="1">
      <alignment textRotation="0" horizontal="center" vertical="center" indent="0"/>
      <protection hidden="0" locked="0"/>
    </xf>
    <xf numFmtId="164" fontId="23" fillId="0" borderId="0" xfId="0" applyFont="1" applyNumberFormat="1" applyAlignment="1" applyProtection="1">
      <alignment textRotation="0" horizontal="center" vertical="bottom" indent="0"/>
      <protection hidden="0" locked="0"/>
    </xf>
    <xf numFmtId="168" fontId="24" fillId="6" borderId="36" xfId="0" applyFont="1" applyNumberFormat="1" applyFill="1" applyBorder="1" applyAlignment="1" applyProtection="1">
      <alignment textRotation="0" horizontal="center" vertical="center" indent="0" wrapText="1"/>
      <protection hidden="0" locked="0"/>
    </xf>
    <xf numFmtId="168" fontId="24" fillId="6" borderId="0" xfId="0" applyFont="1" applyNumberFormat="1" applyFill="1" applyAlignment="1" applyProtection="1">
      <alignment textRotation="0" horizontal="center" vertical="center" indent="0" wrapText="1"/>
      <protection hidden="0" locked="0"/>
    </xf>
    <xf numFmtId="168" fontId="24" fillId="6" borderId="0" xfId="0" applyFont="1" applyNumberFormat="1" applyFill="1" applyAlignment="1" applyProtection="1">
      <alignment textRotation="0" horizontal="center" vertical="center" indent="0"/>
      <protection hidden="0" locked="0"/>
    </xf>
    <xf numFmtId="165" fontId="7" fillId="6" borderId="0" xfId="0" applyFont="1" applyNumberFormat="1" applyFill="1" applyAlignment="1" applyProtection="1">
      <alignment textRotation="0" horizontal="right" vertical="center" indent="0" wrapText="1"/>
      <protection hidden="0" locked="0"/>
    </xf>
    <xf numFmtId="169" fontId="25" fillId="4" borderId="17" xfId="0" applyFont="1" applyNumberFormat="1" applyFill="1" applyBorder="1" applyAlignment="1" applyProtection="1">
      <alignment textRotation="0" horizontal="center" vertical="center" indent="0" wrapText="1"/>
      <protection hidden="0" locked="0"/>
    </xf>
    <xf numFmtId="170" fontId="26" fillId="4" borderId="37" xfId="0" applyFont="1" applyNumberFormat="1" applyFill="1" applyBorder="1" applyAlignment="1" applyProtection="1">
      <alignment textRotation="0" horizontal="center" vertical="center" indent="0" wrapText="1"/>
      <protection hidden="0" locked="0"/>
    </xf>
    <xf numFmtId="170" fontId="27" fillId="0" borderId="0" xfId="0" applyFont="1" applyNumberFormat="1" applyAlignment="1" applyProtection="1">
      <alignment textRotation="0" horizontal="center" vertical="center" indent="0"/>
      <protection hidden="0" locked="0"/>
    </xf>
    <xf numFmtId="170" fontId="28" fillId="6" borderId="38" xfId="0" applyFont="1" applyNumberFormat="1" applyFill="1" applyBorder="1" applyAlignment="1" applyProtection="1">
      <alignment textRotation="0" horizontal="center" vertical="center" indent="0" wrapText="1"/>
      <protection hidden="0" locked="0"/>
    </xf>
    <xf numFmtId="172" fontId="25" fillId="4" borderId="17" xfId="0" applyFont="1" applyNumberFormat="1" applyFill="1" applyBorder="1" applyAlignment="1" applyProtection="1">
      <alignment textRotation="0" horizontal="center" vertical="center" indent="0" wrapText="1"/>
      <protection hidden="0" locked="0"/>
    </xf>
    <xf numFmtId="167" fontId="26" fillId="4" borderId="37" xfId="0" applyFont="1" applyNumberFormat="1" applyFill="1" applyBorder="1" applyAlignment="1" applyProtection="1">
      <alignment textRotation="0" horizontal="center" vertical="center" indent="0" wrapText="1"/>
      <protection hidden="0" locked="0"/>
    </xf>
    <xf numFmtId="167" fontId="27" fillId="0" borderId="0" xfId="0" applyFont="1" applyNumberFormat="1" applyAlignment="1" applyProtection="1">
      <alignment textRotation="0" horizontal="center" vertical="center" indent="0"/>
      <protection hidden="0" locked="0"/>
    </xf>
    <xf numFmtId="165" fontId="7" fillId="6" borderId="0" xfId="0" applyFont="1" applyNumberFormat="1" applyFill="1" applyAlignment="1" applyProtection="1">
      <alignment textRotation="0" horizontal="center" vertical="center" indent="0" wrapText="1"/>
      <protection hidden="0" locked="0"/>
    </xf>
    <xf numFmtId="165" fontId="25" fillId="2" borderId="17" xfId="0" applyFont="1" applyNumberFormat="1" applyFill="1" applyBorder="1" applyAlignment="1" applyProtection="1">
      <alignment textRotation="0" horizontal="center" vertical="center" indent="0" wrapText="1"/>
      <protection hidden="0" locked="0"/>
    </xf>
    <xf numFmtId="165" fontId="26" fillId="2" borderId="17" xfId="0" applyFont="1" applyNumberFormat="1" applyFill="1" applyBorder="1" applyAlignment="1" applyProtection="1">
      <alignment textRotation="0" horizontal="center" vertical="center" indent="0" wrapText="1"/>
      <protection hidden="0" locked="0"/>
    </xf>
    <xf numFmtId="165" fontId="22" fillId="2" borderId="17" xfId="0" applyFont="1" applyNumberFormat="1" applyFill="1" applyBorder="1" applyAlignment="1" applyProtection="1">
      <alignment textRotation="0" horizontal="center" vertical="center" indent="0" wrapText="1"/>
      <protection hidden="0" locked="0"/>
    </xf>
    <xf numFmtId="165" fontId="28" fillId="6" borderId="38" xfId="0" applyFont="1" applyNumberFormat="1" applyFill="1" applyBorder="1" applyAlignment="1" applyProtection="1">
      <alignment textRotation="0" horizontal="center" vertical="center" indent="0" wrapText="1"/>
      <protection hidden="0" locked="0"/>
    </xf>
    <xf numFmtId="165" fontId="29" fillId="4" borderId="17" xfId="0" applyFont="1" applyNumberFormat="1" applyFill="1" applyBorder="1" applyAlignment="1" applyProtection="1">
      <alignment textRotation="0" horizontal="general" vertical="bottom" indent="0"/>
      <protection hidden="0" locked="0"/>
    </xf>
    <xf numFmtId="168" fontId="24" fillId="6" borderId="17" xfId="0" applyFont="1" applyNumberFormat="1" applyFill="1" applyBorder="1" applyAlignment="1" applyProtection="1">
      <alignment textRotation="0" horizontal="center" vertical="bottom" indent="0"/>
      <protection hidden="0" locked="0"/>
    </xf>
    <xf numFmtId="165" fontId="30" fillId="4" borderId="17" xfId="0" applyFont="1" applyNumberFormat="1" applyFill="1" applyBorder="1" applyAlignment="1" applyProtection="1">
      <alignment textRotation="0" horizontal="general" vertical="bottom" indent="0"/>
      <protection hidden="0" locked="0"/>
    </xf>
    <xf numFmtId="164" fontId="30" fillId="4" borderId="17" xfId="0" applyFont="1" applyNumberFormat="1" applyFill="1" applyBorder="1" applyAlignment="1" applyProtection="1">
      <alignment textRotation="0" horizontal="center" vertical="center" indent="0"/>
      <protection hidden="0" locked="0"/>
    </xf>
    <xf numFmtId="165" fontId="30" fillId="4" borderId="17" xfId="0" applyFont="1" applyNumberFormat="1" applyFill="1" applyBorder="1" applyAlignment="1" applyProtection="1">
      <alignment textRotation="0" horizontal="center" vertical="center" indent="0"/>
      <protection hidden="0" locked="0"/>
    </xf>
    <xf numFmtId="168" fontId="30" fillId="4" borderId="17" xfId="0" applyFont="1" applyNumberFormat="1" applyFill="1" applyBorder="1" applyAlignment="1" applyProtection="1">
      <alignment textRotation="0" horizontal="center" vertical="center" indent="0"/>
      <protection hidden="0" locked="0"/>
    </xf>
    <xf numFmtId="164" fontId="8" fillId="4" borderId="0" xfId="0" applyFont="1" applyNumberFormat="1" applyFill="1" applyAlignment="1" applyProtection="1">
      <alignment textRotation="0" horizontal="general" vertical="bottom" indent="0"/>
      <protection hidden="0" locked="0"/>
    </xf>
    <xf numFmtId="164" fontId="8" fillId="13" borderId="0" xfId="0" applyFont="1" applyNumberFormat="1" applyFill="1" applyAlignment="1" applyProtection="1">
      <alignment textRotation="0" horizontal="right" vertical="center" indent="0" wrapText="1"/>
      <protection hidden="0" locked="0"/>
    </xf>
    <xf numFmtId="164" fontId="31" fillId="14" borderId="0" xfId="0" applyFont="1" applyNumberFormat="1" applyFill="1" applyAlignment="1" applyProtection="1">
      <alignment textRotation="0" horizontal="center" vertical="center" indent="0"/>
      <protection hidden="0" locked="0"/>
    </xf>
    <xf numFmtId="164" fontId="32" fillId="15" borderId="25" xfId="0" applyFont="1" applyNumberFormat="1" applyFill="1" applyBorder="1" applyAlignment="1" applyProtection="1">
      <alignment textRotation="0" horizontal="center" vertical="center" indent="0"/>
      <protection hidden="0" locked="0"/>
    </xf>
    <xf numFmtId="164" fontId="32" fillId="0" borderId="0" xfId="0" applyFont="1" applyNumberFormat="1" applyAlignment="1" applyProtection="1">
      <alignment textRotation="0" horizontal="right" vertical="center" indent="0"/>
      <protection hidden="0" locked="0"/>
    </xf>
    <xf numFmtId="164" fontId="33" fillId="0" borderId="0" xfId="0" applyFont="1" applyNumberFormat="1" applyAlignment="1" applyProtection="1">
      <alignment textRotation="0" horizontal="center" vertical="center" indent="0"/>
      <protection hidden="0" locked="0"/>
    </xf>
    <xf numFmtId="164" fontId="32" fillId="7" borderId="0" xfId="0" applyFont="1" applyNumberFormat="1" applyFill="1" applyAlignment="1" applyProtection="1">
      <alignment textRotation="0" horizontal="center" vertical="center" indent="0"/>
      <protection hidden="0" locked="0"/>
    </xf>
    <xf numFmtId="165" fontId="34" fillId="6" borderId="0" xfId="0" applyFont="1" applyNumberFormat="1" applyFill="1" applyAlignment="1" applyProtection="1">
      <alignment textRotation="0" horizontal="center" vertical="center" indent="0" wrapText="1"/>
      <protection hidden="0" locked="0"/>
    </xf>
    <xf numFmtId="165" fontId="34" fillId="6" borderId="34" xfId="0" applyFont="1" applyNumberFormat="1" applyFill="1" applyBorder="1" applyAlignment="1" applyProtection="1">
      <alignment textRotation="0" horizontal="left" vertical="center" indent="0" wrapText="1"/>
      <protection hidden="0" locked="0"/>
    </xf>
    <xf numFmtId="165" fontId="34" fillId="6" borderId="34" xfId="0" applyFont="1" applyNumberFormat="1" applyFill="1" applyBorder="1" applyAlignment="1" applyProtection="1">
      <alignment textRotation="0" horizontal="center" vertical="center" indent="0" wrapText="1"/>
      <protection hidden="0" locked="0"/>
    </xf>
    <xf numFmtId="165" fontId="34" fillId="6" borderId="15" xfId="0" applyFont="1" applyNumberFormat="1" applyFill="1" applyBorder="1" applyAlignment="1" applyProtection="1">
      <alignment textRotation="0" horizontal="center" vertical="center" indent="0" wrapText="1"/>
      <protection hidden="0" locked="0"/>
    </xf>
    <xf numFmtId="165" fontId="34" fillId="6" borderId="16" xfId="0" applyFont="1" applyNumberFormat="1" applyFill="1" applyBorder="1" applyAlignment="1" applyProtection="1">
      <alignment textRotation="0" horizontal="center" vertical="center" indent="0" wrapText="1"/>
      <protection hidden="0" locked="0"/>
    </xf>
    <xf numFmtId="164" fontId="8" fillId="0" borderId="0" xfId="0" applyFont="1" applyNumberFormat="1" applyAlignment="1" applyProtection="1">
      <alignment textRotation="0" horizontal="left" vertical="center" indent="0"/>
      <protection hidden="0" locked="0"/>
    </xf>
    <xf numFmtId="170" fontId="35" fillId="0" borderId="0" xfId="0" applyFont="1" applyNumberFormat="1" applyAlignment="1" applyProtection="1">
      <alignment textRotation="0" horizontal="center" vertical="center" indent="0"/>
      <protection hidden="0" locked="0"/>
    </xf>
    <xf numFmtId="164" fontId="8" fillId="0" borderId="34" xfId="0" applyFont="1" applyNumberFormat="1" applyBorder="1" applyAlignment="1" applyProtection="1">
      <alignment textRotation="0" horizontal="general" vertical="bottom" indent="0"/>
      <protection hidden="0" locked="0"/>
    </xf>
    <xf numFmtId="165" fontId="7" fillId="2" borderId="0" xfId="0" applyFont="1" applyNumberFormat="1" applyFill="1" applyAlignment="1" applyProtection="1">
      <alignment textRotation="0" horizontal="center" vertical="center" indent="0" wrapText="1"/>
      <protection hidden="0" locked="0"/>
    </xf>
    <xf numFmtId="165" fontId="7" fillId="2" borderId="26" xfId="0" applyFont="1" applyNumberFormat="1" applyFill="1" applyBorder="1" applyAlignment="1" applyProtection="1">
      <alignment textRotation="0" horizontal="center" vertical="center" indent="0" wrapText="1"/>
      <protection hidden="0" locked="0"/>
    </xf>
    <xf numFmtId="165" fontId="7" fillId="2" borderId="39" xfId="0" applyFont="1" applyNumberFormat="1" applyFill="1" applyBorder="1" applyAlignment="1" applyProtection="1">
      <alignment textRotation="0" horizontal="center" vertical="center" indent="0" wrapText="1"/>
      <protection hidden="0" locked="0"/>
    </xf>
    <xf numFmtId="165" fontId="7" fillId="16" borderId="40" xfId="0" applyFont="1" applyNumberFormat="1" applyFill="1" applyBorder="1" applyAlignment="1" applyProtection="1">
      <alignment textRotation="0" horizontal="center" vertical="center" indent="0" wrapText="1"/>
      <protection hidden="0" locked="0"/>
    </xf>
    <xf numFmtId="164" fontId="8" fillId="0" borderId="0" xfId="0" applyFont="1" applyNumberFormat="1" applyAlignment="1" applyProtection="1">
      <alignment textRotation="0" horizontal="center" vertical="bottom" indent="0"/>
      <protection hidden="0" locked="0"/>
    </xf>
    <xf numFmtId="164" fontId="8" fillId="0" borderId="0" xfId="0" applyFont="1" applyNumberFormat="1" applyAlignment="1" applyProtection="1">
      <alignment textRotation="0" horizontal="general" vertical="bottom" indent="0" wrapText="1"/>
      <protection hidden="0" locked="0"/>
    </xf>
    <xf numFmtId="164" fontId="8" fillId="0" borderId="0" xfId="0" applyFont="1" applyNumberFormat="1" applyAlignment="1" applyProtection="1">
      <alignment textRotation="0" horizontal="center" vertical="center" indent="0" wrapText="1"/>
      <protection hidden="0" locked="0"/>
    </xf>
    <xf numFmtId="164" fontId="36" fillId="0" borderId="34" xfId="0" applyFont="1" applyNumberFormat="1" applyBorder="1" applyAlignment="1" applyProtection="1">
      <alignment textRotation="0" horizontal="center" vertical="bottom" indent="0"/>
      <protection hidden="0" locked="0"/>
    </xf>
    <xf numFmtId="164" fontId="36" fillId="0" borderId="0" xfId="0" applyFont="1" applyNumberFormat="1" applyAlignment="1" applyProtection="1">
      <alignment textRotation="0" horizontal="center" vertical="bottom" indent="0"/>
      <protection hidden="0" locked="0"/>
    </xf>
    <xf numFmtId="165" fontId="34" fillId="2" borderId="12" xfId="0" applyFont="1" applyNumberFormat="1" applyFill="1" applyBorder="1" applyAlignment="1" applyProtection="1">
      <alignment textRotation="0" horizontal="center" vertical="center" indent="0" wrapText="1"/>
      <protection hidden="0" locked="0"/>
    </xf>
    <xf numFmtId="165" fontId="34" fillId="16" borderId="0" xfId="0" applyFont="1" applyNumberFormat="1" applyFill="1" applyAlignment="1" applyProtection="1">
      <alignment textRotation="0" horizontal="center" vertical="center" indent="0" wrapText="1"/>
      <protection hidden="0" locked="0"/>
    </xf>
    <xf numFmtId="165" fontId="34" fillId="16" borderId="10" xfId="0" applyFont="1" applyNumberFormat="1" applyFill="1" applyBorder="1" applyAlignment="1" applyProtection="1">
      <alignment textRotation="0" horizontal="center" vertical="center" indent="0" wrapText="1"/>
      <protection hidden="0" locked="0"/>
    </xf>
    <xf numFmtId="165" fontId="34" fillId="16" borderId="11" xfId="0" applyFont="1" applyNumberFormat="1" applyFill="1" applyBorder="1" applyAlignment="1" applyProtection="1">
      <alignment textRotation="0" horizontal="center" vertical="center" indent="0" wrapText="1"/>
      <protection hidden="0" locked="0"/>
    </xf>
    <xf numFmtId="165" fontId="34" fillId="2" borderId="0" xfId="0" applyFont="1" applyNumberFormat="1" applyFill="1" applyAlignment="1" applyProtection="1">
      <alignment textRotation="0" horizontal="center" vertical="center" indent="0" wrapText="1"/>
      <protection hidden="0" locked="0"/>
    </xf>
    <xf numFmtId="165" fontId="34" fillId="2" borderId="11" xfId="0" applyFont="1" applyNumberFormat="1" applyFill="1" applyBorder="1" applyAlignment="1" applyProtection="1">
      <alignment textRotation="0" horizontal="center" vertical="center" indent="0" wrapText="1"/>
      <protection hidden="0" locked="0"/>
    </xf>
    <xf numFmtId="164" fontId="36" fillId="0" borderId="34" xfId="0" applyFont="1" applyNumberFormat="1" applyBorder="1" applyAlignment="1" applyProtection="1">
      <alignment textRotation="0" horizontal="general" vertical="bottom" indent="0"/>
      <protection hidden="0" locked="0"/>
    </xf>
    <xf numFmtId="164" fontId="36" fillId="0" borderId="0" xfId="0" applyFont="1" applyNumberFormat="1" applyAlignment="1" applyProtection="1">
      <alignment textRotation="0" horizontal="general" vertical="bottom" indent="0"/>
      <protection hidden="0" locked="0"/>
    </xf>
  </cellXfs>
  <cellStyles count="1">
    <cellStyle name="Normal" xfId="0" builtinId="0"/>
  </cellStyles>
  <dxfs count="14">
    <dxf>
      <fill>
        <patternFill>
          <bgColor rgb="FFD0CECE"/>
        </patternFill>
      </fill>
    </dxf>
    <dxf>
      <font>
        <color rgb="FFFF0000"/>
      </font>
    </dxf>
    <dxf>
      <font>
        <color rgb="FF00B050"/>
      </font>
    </dxf>
    <dxf>
      <font>
        <color rgb="FF000000"/>
      </font>
    </dxf>
    <dxf>
      <fill>
        <patternFill>
          <bgColor rgb="FFC0C0C0"/>
        </patternFill>
      </fill>
    </dxf>
    <dxf>
      <font>
        <b val="1"/>
        <i val="0"/>
        <color rgb="FF00B050"/>
      </font>
    </dxf>
    <dxf>
      <font>
        <b val="1"/>
        <i val="0"/>
        <color rgb="FFFF0000"/>
      </font>
    </dxf>
    <dxf>
      <fill>
        <patternFill>
          <bgColor rgb="FFC0C0C0"/>
        </patternFill>
      </fill>
    </dxf>
    <dxf>
      <fill>
        <patternFill>
          <bgColor rgb="FFC0C0C0"/>
        </patternFill>
      </fill>
    </dxf>
    <dxf>
      <fill>
        <patternFill>
          <bgColor rgb="FFC0C0C0"/>
        </patternFill>
      </fill>
    </dxf>
    <dxf>
      <fill>
        <patternFill>
          <bgColor rgb="FFC0C0C0"/>
        </patternFill>
      </fill>
    </dxf>
    <dxf>
      <fill>
        <patternFill>
          <bgColor rgb="FFC0C0C0"/>
        </patternFill>
      </fill>
    </dxf>
    <dxf>
      <fill>
        <patternFill>
          <bgColor rgb="FFC0C0C0"/>
        </patternFill>
      </fill>
    </dxf>
    <dxf>
      <fill>
        <patternFill>
          <bgColor rgb="FFC0C0C0"/>
        </patternFill>
      </fill>
    </dxf>
  </dxfs>
  <colors>
    <indexedColors>
      <rgbColor rgb="FF000000"/>
      <rgbColor rgb="FFFFFFFF"/>
      <rgbColor rgb="FFFF0000"/>
      <rgbColor rgb="FF00FF00"/>
      <rgbColor rgb="FF0000FF"/>
      <rgbColor rgb="FFDDDDDD"/>
      <rgbColor rgb="FFFF00FF"/>
      <rgbColor rgb="FF00FFFF"/>
      <rgbColor rgb="FF800000"/>
      <rgbColor rgb="FF008000"/>
      <rgbColor rgb="FF000080"/>
      <rgbColor rgb="FF808000"/>
      <rgbColor rgb="FF800080"/>
      <rgbColor rgb="FF00B050"/>
      <rgbColor rgb="FFC0C0C0"/>
      <rgbColor rgb="FF808080"/>
      <rgbColor rgb="FFAFABAB"/>
      <rgbColor rgb="FF993366"/>
      <rgbColor rgb="FFF5F5F5"/>
      <rgbColor rgb="FFDEE6EF"/>
      <rgbColor rgb="FF660066"/>
      <rgbColor rgb="FFFF8080"/>
      <rgbColor rgb="FF0070C0"/>
      <rgbColor rgb="FFD0CECE"/>
      <rgbColor rgb="FF000080"/>
      <rgbColor rgb="FFFF00FF"/>
      <rgbColor rgb="FFFFFF00"/>
      <rgbColor rgb="FF00FFFF"/>
      <rgbColor rgb="FF800080"/>
      <rgbColor rgb="FF800000"/>
      <rgbColor rgb="FF00A933"/>
      <rgbColor rgb="FF0000FF"/>
      <rgbColor rgb="FF00CCFF"/>
      <rgbColor rgb="FFF2F2F2"/>
      <rgbColor rgb="FFE7E6E6"/>
      <rgbColor rgb="FFFFE699"/>
      <rgbColor rgb="FFB4C7DC"/>
      <rgbColor rgb="FFDCDCDC"/>
      <rgbColor rgb="FFD9D9D9"/>
      <rgbColor rgb="FFFBE5D6"/>
      <rgbColor rgb="FF4472C4"/>
      <rgbColor rgb="FF33CCCC"/>
      <rgbColor rgb="FF70AD47"/>
      <rgbColor rgb="FFAFD095"/>
      <rgbColor rgb="FFFF972F"/>
      <rgbColor rgb="FFFE2200"/>
      <rgbColor rgb="FF5983B0"/>
      <rgbColor rgb="FFA6A6A6"/>
      <rgbColor rgb="FF003366"/>
      <rgbColor rgb="FF339966"/>
      <rgbColor rgb="FF003300"/>
      <rgbColor rgb="FF333300"/>
      <rgbColor rgb="FF993300"/>
      <rgbColor rgb="FF993366"/>
      <rgbColor rgb="FF333399"/>
      <rgbColor rgb="FF333333"/>
    </indexedColors>
  </colors>
</styleSheet>
</file>

<file path=xl/_rels/workbook.xml.rels><?xml version="1.0" encoding="UTF-8" standalone="yes"?><Relationships xmlns="http://schemas.openxmlformats.org/package/2006/relationships"><Relationship Id="rId1" Type="http://schemas.openxmlformats.org/officeDocument/2006/relationships/worksheet" Target="worksheets/sheet1.xml"/><Relationship Id="rId2" Type="http://schemas.openxmlformats.org/officeDocument/2006/relationships/worksheet" Target="worksheets/sheet2.xml"/><Relationship Id="rId3" Type="http://schemas.openxmlformats.org/officeDocument/2006/relationships/worksheet" Target="worksheets/sheet3.xml"/><Relationship Id="rId4" Type="http://schemas.openxmlformats.org/officeDocument/2006/relationships/worksheet" Target="worksheets/sheet4.xml"/><Relationship Id="rId5" Type="http://schemas.openxmlformats.org/officeDocument/2006/relationships/worksheet" Target="worksheets/sheet5.xml"/><Relationship Id="rId6" Type="http://schemas.openxmlformats.org/officeDocument/2006/relationships/worksheet" Target="worksheets/sheet6.xml"/><Relationship Id="rId7" Type="http://schemas.openxmlformats.org/officeDocument/2006/relationships/worksheet" Target="worksheets/sheet7.xml"/><Relationship Id="rId8" Type="http://schemas.openxmlformats.org/officeDocument/2006/relationships/theme" Target="theme/theme1.xml"/><Relationship Id="rId9" Type="http://schemas.openxmlformats.org/officeDocument/2006/relationships/styles" Target="styles.xml"/><Relationship Id="rId10" Type="http://schemas.openxmlformats.org/officeDocument/2006/relationships/sharedStrings" Target="sharedStrings.xml"/></Relationships>
</file>

<file path=xl/drawings/_rels/drawing1.xml.rels><?xml version="1.0" encoding="UTF-8" standalone="yes"?><Relationships xmlns="http://schemas.openxmlformats.org/package/2006/relationships"></Relationships>
</file>

<file path=xl/drawings/drawing1.xml><?xml version="1.0" encoding="utf-8"?>
<xdr:wsDr xmlns:xdr="http://schemas.openxmlformats.org/drawingml/2006/spreadsheetDrawing" xmlns:a="http://schemas.openxmlformats.org/drawingml/2006/main" xmlns:r="http://schemas.openxmlformats.org/officeDocument/2006/relationships">
  <xdr:twoCellAnchor editAs="absolute">
    <xdr:from>
      <xdr:col>6</xdr:col>
      <xdr:colOff>339840</xdr:colOff>
      <xdr:row>0</xdr:row>
      <xdr:rowOff>95400</xdr:rowOff>
    </xdr:from>
    <xdr:to>
      <xdr:col>7</xdr:col>
      <xdr:colOff>672120</xdr:colOff>
      <xdr:row>2</xdr:row>
      <xdr:rowOff>56160</xdr:rowOff>
    </xdr:to>
    <xdr:sp>
      <xdr:nvSpPr>
        <xdr:cNvPr id="0" name="CustomShape 1" hidden="1"/>
        <xdr:cNvSpPr/>
      </xdr:nvSpPr>
      <xdr:spPr>
        <a:xfrm>
          <a:off x="13422600" y="95400"/>
          <a:ext cx="1526760" cy="551160"/>
        </a:xfrm>
        <a:prstGeom prst="rect">
          <a:avLst/>
        </a:prstGeom>
        <a:solidFill>
          <a:srgbClr val="ffffe1"/>
        </a:solidFill>
        <a:ln w="9360">
          <a:solidFill>
            <a:srgbClr val="51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absolute">
    <xdr:from>
      <xdr:col>7</xdr:col>
      <xdr:colOff>59400</xdr:colOff>
      <xdr:row>0</xdr:row>
      <xdr:rowOff>95400</xdr:rowOff>
    </xdr:from>
    <xdr:to>
      <xdr:col>8</xdr:col>
      <xdr:colOff>386280</xdr:colOff>
      <xdr:row>2</xdr:row>
      <xdr:rowOff>56160</xdr:rowOff>
    </xdr:to>
    <xdr:sp>
      <xdr:nvSpPr>
        <xdr:cNvPr id="1" name="CustomShape 1" hidden="1"/>
        <xdr:cNvSpPr/>
      </xdr:nvSpPr>
      <xdr:spPr>
        <a:xfrm>
          <a:off x="14336640" y="95400"/>
          <a:ext cx="1521360" cy="551160"/>
        </a:xfrm>
        <a:prstGeom prst="rect">
          <a:avLst/>
        </a:prstGeom>
        <a:solidFill>
          <a:srgbClr val="ffffe1"/>
        </a:solidFill>
        <a:ln w="9360">
          <a:solidFill>
            <a:srgbClr val="51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absolute">
    <xdr:from>
      <xdr:col>7</xdr:col>
      <xdr:colOff>673200</xdr:colOff>
      <xdr:row>0</xdr:row>
      <xdr:rowOff>95400</xdr:rowOff>
    </xdr:from>
    <xdr:to>
      <xdr:col>9</xdr:col>
      <xdr:colOff>86760</xdr:colOff>
      <xdr:row>2</xdr:row>
      <xdr:rowOff>56160</xdr:rowOff>
    </xdr:to>
    <xdr:sp>
      <xdr:nvSpPr>
        <xdr:cNvPr id="2" name="CustomShape 1" hidden="1"/>
        <xdr:cNvSpPr/>
      </xdr:nvSpPr>
      <xdr:spPr>
        <a:xfrm>
          <a:off x="14950440" y="95400"/>
          <a:ext cx="1802520" cy="551160"/>
        </a:xfrm>
        <a:prstGeom prst="rect">
          <a:avLst/>
        </a:prstGeom>
        <a:solidFill>
          <a:srgbClr val="ffffe1"/>
        </a:solidFill>
        <a:ln w="9360">
          <a:solidFill>
            <a:srgbClr val="51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absolute">
    <xdr:from>
      <xdr:col>8</xdr:col>
      <xdr:colOff>387360</xdr:colOff>
      <xdr:row>0</xdr:row>
      <xdr:rowOff>95400</xdr:rowOff>
    </xdr:from>
    <xdr:to>
      <xdr:col>9</xdr:col>
      <xdr:colOff>700560</xdr:colOff>
      <xdr:row>2</xdr:row>
      <xdr:rowOff>56160</xdr:rowOff>
    </xdr:to>
    <xdr:sp>
      <xdr:nvSpPr>
        <xdr:cNvPr id="3" name="CustomShape 1" hidden="1"/>
        <xdr:cNvSpPr/>
      </xdr:nvSpPr>
      <xdr:spPr>
        <a:xfrm>
          <a:off x="15859080" y="95400"/>
          <a:ext cx="1507680" cy="551160"/>
        </a:xfrm>
        <a:prstGeom prst="rect">
          <a:avLst/>
        </a:prstGeom>
        <a:solidFill>
          <a:srgbClr val="ffffe1"/>
        </a:solidFill>
        <a:ln w="9360">
          <a:solidFill>
            <a:srgbClr val="51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1.xml"/><Relationship Id="rId2" Type="http://schemas.openxmlformats.org/officeDocument/2006/relationships/printerSettings" Target="../printerSettings/printerSettings1.bin"/><Relationship Id="rIdvml" Type="http://schemas.openxmlformats.org/officeDocument/2006/relationships/vmlDrawing" Target="../drawings/vmlDrawing1.vml"/><Relationship Id="rIdcomment" Type="http://schemas.openxmlformats.org/officeDocument/2006/relationships/comments" Target="../comments1.xml"/></Relationships>
</file>

<file path=xl/worksheets/_rels/sheet2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2.xml"/><Relationship Id="rId2" Type="http://schemas.openxmlformats.org/officeDocument/2006/relationships/printerSettings" Target="../printerSettings/printerSettings2.bin"/><Relationship Id="rIdvml" Type="http://schemas.openxmlformats.org/officeDocument/2006/relationships/vmlDrawing" Target="../drawings/vmlDrawing2.vml"/></Relationships>
</file>

<file path=xl/worksheets/_rels/sheet3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3.xml"/><Relationship Id="rId2" Type="http://schemas.openxmlformats.org/officeDocument/2006/relationships/printerSettings" Target="../printerSettings/printerSettings3.bin"/><Relationship Id="rIdvml" Type="http://schemas.openxmlformats.org/officeDocument/2006/relationships/vmlDrawing" Target="../drawings/vmlDrawing3.vml"/></Relationships>
</file>

<file path=xl/worksheets/_rels/sheet4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4.xml"/><Relationship Id="rId2" Type="http://schemas.openxmlformats.org/officeDocument/2006/relationships/printerSettings" Target="../printerSettings/printerSettings4.bin"/><Relationship Id="rIdvml" Type="http://schemas.openxmlformats.org/officeDocument/2006/relationships/vmlDrawing" Target="../drawings/vmlDrawing4.vml"/></Relationships>
</file>

<file path=xl/worksheets/_rels/sheet5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5.xml"/><Relationship Id="rId2" Type="http://schemas.openxmlformats.org/officeDocument/2006/relationships/printerSettings" Target="../printerSettings/printerSettings5.bin"/><Relationship Id="rIdvml" Type="http://schemas.openxmlformats.org/officeDocument/2006/relationships/vmlDrawing" Target="../drawings/vmlDrawing5.vml"/></Relationships>
</file>

<file path=xl/worksheets/_rels/sheet6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6.xml"/><Relationship Id="rId2" Type="http://schemas.openxmlformats.org/officeDocument/2006/relationships/printerSettings" Target="../printerSettings/printerSettings6.bin"/><Relationship Id="rIdvml" Type="http://schemas.openxmlformats.org/officeDocument/2006/relationships/vmlDrawing" Target="../drawings/vmlDrawing6.vml"/></Relationships>
</file>

<file path=xl/worksheets/_rels/sheet7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7.xml"/><Relationship Id="rId2" Type="http://schemas.openxmlformats.org/officeDocument/2006/relationships/printerSettings" Target="../printerSettings/printerSettings7.bin"/><Relationship Id="rIdvml" Type="http://schemas.openxmlformats.org/officeDocument/2006/relationships/vmlDrawing" Target="../drawings/vmlDrawing7.v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sheetPr>
    <sheetPr filterMode="false">
      <pageSetUpPr fitToPage="false"/>
    </sheetPr>
  </sheetPr>
  <dimension ref="A1"/>
  <sheetViews>
    <sheetView showFormulas="false" showGridLines="true" showRowColHeaders="true" showZeros="true" rightToLeft="false" tabSelected="true" showOutlineSymbols="true" defaultGridColor="true" view="normal" topLeftCell="A1" colorId="64" zoomScale="90" zoomScaleNormal="90" zoomScalePageLayoutView="100" workbookViewId="0">
      <selection pane="topLeft" activeCell="O1" activeCellId="0" sqref="O1"/>
    </sheetView>
  </sheetViews>
  <sheetFormatPr defaultRowHeight="15.0" baseColWidth="10" outlineLevelCol="1"/>
  <cols>
    <col min="1" max="1" width="7.14" hidden="false" outlineLevel="1" customWidth="1"/>
    <col min="2" max="2" width="7.14" hidden="false" outlineLevel="1" customWidth="1"/>
    <col min="3" max="3" width="7.14" hidden="false" outlineLevel="1" customWidth="1"/>
    <col min="4" max="4" width="23.28" hidden="false" outlineLevel="1" customWidth="1"/>
    <col min="5" max="5" width="35" hidden="false" outlineLevel="1" customWidth="1"/>
    <col min="6" max="6" width="67.43" hidden="false" outlineLevel="1" customWidth="1"/>
    <col min="7" max="7" width="13.43" hidden="false" outlineLevel="1" customWidth="1"/>
    <col min="8" max="8" width="13.43" hidden="false" outlineLevel="1" customWidth="1"/>
    <col min="9" max="9" width="13.43" hidden="false" outlineLevel="1" customWidth="1"/>
    <col min="10" max="10" width="13.43" hidden="false" outlineLevel="1" customWidth="1"/>
    <col min="11" max="11" width="13.43" hidden="false" outlineLevel="1" customWidth="1"/>
    <col min="12" max="12" width="13.43" hidden="false" outlineLevel="1" customWidth="1"/>
    <col min="13" max="13" width="13.43" hidden="false" outlineLevel="1" customWidth="1"/>
    <col min="14" max="14" width="13.43" hidden="false" outlineLevel="1" customWidth="1"/>
    <col min="15" max="15" width="13.43" hidden="false" outlineLevel="1" customWidth="1"/>
    <col min="16" max="16" width="13.43" hidden="false" outlineLevel="1" customWidth="1"/>
    <col min="17" max="17" width="13.43" hidden="false" outlineLevel="1" customWidth="1"/>
    <col min="18" max="18" width="13.43" hidden="false" outlineLevel="1" customWidth="1"/>
  </cols>
  <sheetData>
    <row r="1" ht="15" customHeight="1">
      <c r="A1" s="31"/>
      <c r="B1" s="31"/>
      <c r="C1" s="31"/>
      <c r="D1" s="41"/>
      <c r="E1" s="41"/>
      <c r="G1" s="46" t="s">
        <v>0</v>
      </c>
      <c r="H1" s="46"/>
      <c r="I1" s="46"/>
      <c r="J1" s="46"/>
      <c r="K1" s="54" t="s">
        <v>1</v>
      </c>
      <c r="L1" s="54"/>
      <c r="M1" s="54"/>
      <c r="N1" s="54"/>
      <c r="O1" s="57" t="s">
        <v>2</v>
      </c>
      <c r="P1" s="57"/>
      <c r="Q1" s="57"/>
      <c r="R1" s="57"/>
    </row>
    <row r="2" ht="31.5" customHeight="1">
      <c r="A2" s="31"/>
      <c r="B2" s="31"/>
      <c r="C2" s="31"/>
      <c r="D2" s="41"/>
      <c r="E2" s="41"/>
      <c r="G2" s="58" t="s">
        <v>3</v>
      </c>
      <c r="H2" s="58" t="s">
        <v>4</v>
      </c>
      <c r="I2" s="58" t="s">
        <v>5</v>
      </c>
      <c r="J2" s="1" t="s">
        <v>6</v>
      </c>
      <c r="K2" s="2" t="s">
        <v>7</v>
      </c>
      <c r="L2" s="3" t="s">
        <v>8</v>
      </c>
      <c r="M2" s="58" t="s">
        <v>9</v>
      </c>
      <c r="N2" s="4" t="s">
        <v>10</v>
      </c>
      <c r="O2" s="5" t="s">
        <v>11</v>
      </c>
      <c r="P2" s="58" t="s">
        <v>12</v>
      </c>
      <c r="Q2" s="6" t="s">
        <v>13</v>
      </c>
      <c r="R2" s="7" t="s">
        <v>14</v>
      </c>
    </row>
    <row r="3" ht="15" customHeight="1">
      <c r="A3" s="8"/>
      <c r="B3" s="9"/>
      <c r="C3" s="10"/>
      <c r="D3" s="11"/>
      <c r="E3" s="11"/>
      <c r="F3" s="12" t="s">
        <v>15</v>
      </c>
      <c r="G3" s="13" t="n">
        <f aca="false">SUBTOTAL(9,G5:G30000)</f>
        <v>0</v>
      </c>
      <c r="H3" s="14" t="n">
        <f aca="false">SUBTOTAL(9,H5:H30000)</f>
        <v>0</v>
      </c>
      <c r="I3" s="14" t="n">
        <f aca="false">SUBTOTAL(9,I5:I30000)</f>
        <v>0</v>
      </c>
      <c r="J3" s="15" t="n">
        <f aca="false">SUBTOTAL(9,J5:J30000)</f>
        <v>0</v>
      </c>
      <c r="K3" s="16" t="n">
        <f aca="false">SUBTOTAL(9,K5:K30000)</f>
        <v>0</v>
      </c>
      <c r="L3" s="17" t="n">
        <f aca="false">SUBTOTAL(9,L5:L30000)</f>
        <v>0</v>
      </c>
      <c r="M3" s="17" t="n">
        <f aca="false">SUBTOTAL(9,M5:M30000)</f>
        <v>0</v>
      </c>
      <c r="N3" s="18" t="n">
        <f aca="false">SUBTOTAL(9,N5:N30000)</f>
        <v>0</v>
      </c>
      <c r="O3" s="19" t="n">
        <f aca="false">G3+H3+I3+J3</f>
        <v>0</v>
      </c>
      <c r="P3" s="17" t="n">
        <f aca="false">K3+L3+M3+N3</f>
        <v>0</v>
      </c>
      <c r="Q3" s="20" t="e">
        <f aca="false">O3/(O3+P3)</f>
        <v>#DIV/0!</v>
      </c>
      <c r="R3" s="21" t="n">
        <f aca="false">O3+P3</f>
        <v>0</v>
      </c>
    </row>
    <row r="4" ht="25.5" customHeight="1">
      <c r="A4" s="22" t="s">
        <v>16</v>
      </c>
      <c r="B4" s="23" t="s">
        <v>17</v>
      </c>
      <c r="C4" s="23" t="s">
        <v>18</v>
      </c>
      <c r="D4" s="23" t="s">
        <v>19</v>
      </c>
      <c r="E4" s="24" t="s">
        <v>20</v>
      </c>
      <c r="F4" s="25" t="s">
        <v>21</v>
      </c>
      <c r="G4" s="26"/>
      <c r="H4" s="27"/>
      <c r="I4" s="28"/>
      <c r="J4" s="27"/>
      <c r="K4" s="29"/>
      <c r="L4" s="27"/>
      <c r="M4" s="28"/>
      <c r="N4" s="30"/>
      <c r="O4" s="32" t="n">
        <f aca="false">G4+H4+I4+J4</f>
        <v>0</v>
      </c>
      <c r="P4" s="33" t="n">
        <f aca="false">K4+L4+M4+N4</f>
        <v>0</v>
      </c>
      <c r="Q4" s="34" t="e">
        <f aca="false">O4/(O4+P4)</f>
        <v>#DIV/0!</v>
      </c>
      <c r="R4" s="35" t="n">
        <f aca="false">O4+P4</f>
        <v>0</v>
      </c>
    </row>
    <row r="5" ht="15" customHeight="1">
      <c r="A5" s="36" t="s">
        <v>72</v>
      </c>
      <c r="B5" s="37" t="s">
        <v>73</v>
      </c>
      <c r="C5" s="37" t="s">
        <v>74</v>
      </c>
      <c r="D5" s="38" t="s">
        <v>75</v>
      </c>
      <c r="E5" s="39"/>
      <c r="F5" t="s">
        <v>76</v>
      </c>
      <c r="G5" s="40" t="n">
        <v>0</v>
      </c>
      <c r="H5" s="37" t="n">
        <v>0</v>
      </c>
      <c r="I5" s="37" t="n">
        <v>0</v>
      </c>
      <c r="J5" s="37" t="n">
        <v>0</v>
      </c>
      <c r="K5" s="37" t="n">
        <v>0</v>
      </c>
      <c r="L5" s="37" t="n">
        <v>0</v>
      </c>
      <c r="M5" s="37" t="n">
        <v>0</v>
      </c>
      <c r="N5" s="42" t="n">
        <v>3</v>
      </c>
      <c r="O5" s="32" t="n">
        <v>0</v>
      </c>
      <c r="P5" s="33" t="n">
        <v>3</v>
      </c>
      <c r="Q5" s="34" t="n">
        <v>0</v>
      </c>
      <c r="R5" s="35" t="n">
        <v>6</v>
      </c>
    </row>
    <row r="6" ht="15" customHeight="1">
      <c r="A6" s="36" t="s">
        <v>72</v>
      </c>
      <c r="B6" s="37" t="s">
        <v>73</v>
      </c>
      <c r="C6" s="37" t="s">
        <v>74</v>
      </c>
      <c r="D6" s="38" t="s">
        <v>75</v>
      </c>
      <c r="E6" s="43"/>
      <c r="F6" t="s">
        <v>77</v>
      </c>
      <c r="G6" s="36" t="n">
        <v>15</v>
      </c>
      <c r="H6" s="37" t="n">
        <v>1</v>
      </c>
      <c r="I6" s="37" t="n">
        <v>9</v>
      </c>
      <c r="J6" s="37" t="n">
        <v>15</v>
      </c>
      <c r="K6" s="37" t="n">
        <v>6</v>
      </c>
      <c r="L6" s="37" t="n">
        <v>0</v>
      </c>
      <c r="M6" s="37" t="n">
        <v>3</v>
      </c>
      <c r="N6" s="42" t="n">
        <v>11</v>
      </c>
      <c r="O6" s="32" t="n">
        <v>40</v>
      </c>
      <c r="P6" s="33" t="n">
        <v>20</v>
      </c>
      <c r="Q6" s="34" t="n">
        <v>0.33</v>
      </c>
      <c r="R6" s="35" t="n">
        <v>120</v>
      </c>
    </row>
    <row r="7" ht="15" customHeight="1">
      <c r="A7" s="36" t="s">
        <v>72</v>
      </c>
      <c r="B7" s="37" t="s">
        <v>73</v>
      </c>
      <c r="C7" s="37" t="s">
        <v>74</v>
      </c>
      <c r="D7" s="38" t="s">
        <v>75</v>
      </c>
      <c r="E7" s="43"/>
      <c r="F7" t="s">
        <v>78</v>
      </c>
      <c r="G7" s="36" t="n">
        <v>7</v>
      </c>
      <c r="H7" s="37" t="n">
        <v>2</v>
      </c>
      <c r="I7" s="37" t="n">
        <v>5</v>
      </c>
      <c r="J7" s="37" t="n">
        <v>3</v>
      </c>
      <c r="K7" s="37" t="n">
        <v>0</v>
      </c>
      <c r="L7" s="37" t="n">
        <v>0</v>
      </c>
      <c r="M7" s="37" t="n">
        <v>0</v>
      </c>
      <c r="N7" s="42" t="n">
        <v>0</v>
      </c>
      <c r="O7" s="32" t="n">
        <v>17</v>
      </c>
      <c r="P7" s="33" t="n">
        <v>0</v>
      </c>
      <c r="Q7" s="34" t="n">
        <v>0.5</v>
      </c>
      <c r="R7" s="35" t="n">
        <v>34</v>
      </c>
    </row>
    <row r="8" ht="15" customHeight="1">
      <c r="A8" s="36" t="s">
        <v>72</v>
      </c>
      <c r="B8" s="37" t="s">
        <v>73</v>
      </c>
      <c r="C8" s="37" t="s">
        <v>74</v>
      </c>
      <c r="D8" s="38" t="s">
        <v>75</v>
      </c>
      <c r="E8" s="43"/>
      <c r="F8" t="s">
        <v>79</v>
      </c>
      <c r="G8" s="36" t="n">
        <v>13</v>
      </c>
      <c r="H8" s="37" t="n">
        <v>3</v>
      </c>
      <c r="I8" s="37" t="n">
        <v>6</v>
      </c>
      <c r="J8" s="37" t="n">
        <v>6</v>
      </c>
      <c r="K8" s="37" t="n">
        <v>1</v>
      </c>
      <c r="L8" s="37" t="n">
        <v>0</v>
      </c>
      <c r="M8" s="37" t="n">
        <v>0</v>
      </c>
      <c r="N8" s="42" t="n">
        <v>0</v>
      </c>
      <c r="O8" s="32" t="n">
        <v>28</v>
      </c>
      <c r="P8" s="33" t="n">
        <v>1</v>
      </c>
      <c r="Q8" s="34" t="n">
        <v>0.48</v>
      </c>
      <c r="R8" s="35" t="n">
        <v>58</v>
      </c>
    </row>
    <row r="9" ht="15" customHeight="1">
      <c r="A9" s="36" t="s">
        <v>72</v>
      </c>
      <c r="B9" s="37" t="s">
        <v>73</v>
      </c>
      <c r="C9" s="37" t="s">
        <v>74</v>
      </c>
      <c r="D9" s="38" t="s">
        <v>75</v>
      </c>
      <c r="E9" s="43"/>
      <c r="F9" t="s">
        <v>80</v>
      </c>
      <c r="G9" s="36" t="n">
        <v>7</v>
      </c>
      <c r="H9" s="37" t="n">
        <v>0</v>
      </c>
      <c r="I9" s="37" t="n">
        <v>0</v>
      </c>
      <c r="J9" s="37" t="n">
        <v>1</v>
      </c>
      <c r="K9" s="37" t="n">
        <v>0</v>
      </c>
      <c r="L9" s="37" t="n">
        <v>1</v>
      </c>
      <c r="M9" s="37" t="n">
        <v>1</v>
      </c>
      <c r="N9" s="42" t="n">
        <v>7</v>
      </c>
      <c r="O9" s="32" t="n">
        <v>8</v>
      </c>
      <c r="P9" s="33" t="n">
        <v>9</v>
      </c>
      <c r="Q9" s="34" t="n">
        <v>0.24</v>
      </c>
      <c r="R9" s="35" t="n">
        <v>34</v>
      </c>
    </row>
    <row r="10" ht="15" customHeight="1">
      <c r="A10" s="36" t="s">
        <v>72</v>
      </c>
      <c r="B10" s="37" t="s">
        <v>73</v>
      </c>
      <c r="C10" s="37" t="s">
        <v>74</v>
      </c>
      <c r="D10" s="38" t="s">
        <v>75</v>
      </c>
      <c r="E10" s="43"/>
      <c r="F10" t="s">
        <v>81</v>
      </c>
      <c r="G10" s="36" t="n">
        <v>11</v>
      </c>
      <c r="H10" s="37" t="n">
        <v>0</v>
      </c>
      <c r="I10" s="37" t="n">
        <v>2</v>
      </c>
      <c r="J10" s="37" t="n">
        <v>2</v>
      </c>
      <c r="K10" s="37" t="n">
        <v>0</v>
      </c>
      <c r="L10" s="37" t="n">
        <v>0</v>
      </c>
      <c r="M10" s="37" t="n">
        <v>0</v>
      </c>
      <c r="N10" s="42" t="n">
        <v>0</v>
      </c>
      <c r="O10" s="32" t="n">
        <v>15</v>
      </c>
      <c r="P10" s="33" t="n">
        <v>0</v>
      </c>
      <c r="Q10" s="34" t="n">
        <v>0.5</v>
      </c>
      <c r="R10" s="35" t="n">
        <v>30</v>
      </c>
    </row>
    <row r="11" ht="15" customHeight="1">
      <c r="A11" s="36" t="s">
        <v>72</v>
      </c>
      <c r="B11" s="37" t="s">
        <v>73</v>
      </c>
      <c r="C11" s="37" t="s">
        <v>74</v>
      </c>
      <c r="D11" s="38" t="s">
        <v>75</v>
      </c>
      <c r="E11" s="43"/>
      <c r="F11" t="s">
        <v>82</v>
      </c>
      <c r="G11" s="36" t="n">
        <v>3</v>
      </c>
      <c r="H11" s="37" t="n">
        <v>6</v>
      </c>
      <c r="I11" s="37" t="n">
        <v>5</v>
      </c>
      <c r="J11" s="37" t="n">
        <v>5</v>
      </c>
      <c r="K11" s="37" t="n">
        <v>0</v>
      </c>
      <c r="L11" s="37" t="n">
        <v>0</v>
      </c>
      <c r="M11" s="37" t="n">
        <v>0</v>
      </c>
      <c r="N11" s="42" t="n">
        <v>0</v>
      </c>
      <c r="O11" s="32" t="n">
        <v>19</v>
      </c>
      <c r="P11" s="33" t="n">
        <v>0</v>
      </c>
      <c r="Q11" s="34" t="n">
        <v>0.5</v>
      </c>
      <c r="R11" s="35" t="n">
        <v>38</v>
      </c>
    </row>
    <row r="12" ht="15" customHeight="1">
      <c r="A12" s="36" t="s">
        <v>72</v>
      </c>
      <c r="B12" s="37" t="s">
        <v>73</v>
      </c>
      <c r="C12" s="37" t="s">
        <v>74</v>
      </c>
      <c r="D12" s="38" t="s">
        <v>75</v>
      </c>
      <c r="E12" s="43"/>
      <c r="F12" t="s">
        <v>83</v>
      </c>
      <c r="G12" s="36" t="n">
        <v>19</v>
      </c>
      <c r="H12" s="37" t="n">
        <v>5</v>
      </c>
      <c r="I12" s="37" t="n">
        <v>14</v>
      </c>
      <c r="J12" s="37" t="n">
        <v>12</v>
      </c>
      <c r="K12" s="37" t="n">
        <v>0</v>
      </c>
      <c r="L12" s="37" t="n">
        <v>0</v>
      </c>
      <c r="M12" s="37" t="n">
        <v>0</v>
      </c>
      <c r="N12" s="42" t="n">
        <v>0</v>
      </c>
      <c r="O12" s="32" t="n">
        <v>50</v>
      </c>
      <c r="P12" s="33" t="n">
        <v>0</v>
      </c>
      <c r="Q12" s="34" t="n">
        <v>0.5</v>
      </c>
      <c r="R12" s="35" t="n">
        <v>100</v>
      </c>
    </row>
    <row r="13" ht="15" customHeight="1">
      <c r="A13" s="36" t="s">
        <v>72</v>
      </c>
      <c r="B13" s="37" t="s">
        <v>73</v>
      </c>
      <c r="C13" s="37" t="s">
        <v>74</v>
      </c>
      <c r="D13" s="38" t="s">
        <v>75</v>
      </c>
      <c r="E13" s="43"/>
      <c r="F13" t="s">
        <v>84</v>
      </c>
      <c r="G13" s="36" t="n">
        <v>3</v>
      </c>
      <c r="H13" s="37" t="n">
        <v>0</v>
      </c>
      <c r="I13" s="37" t="n">
        <v>2</v>
      </c>
      <c r="J13" s="37" t="n">
        <v>1</v>
      </c>
      <c r="K13" s="37" t="n">
        <v>0</v>
      </c>
      <c r="L13" s="37" t="n">
        <v>0</v>
      </c>
      <c r="M13" s="37" t="n">
        <v>0</v>
      </c>
      <c r="N13" s="42" t="n">
        <v>0</v>
      </c>
      <c r="O13" s="32" t="n">
        <v>6</v>
      </c>
      <c r="P13" s="33" t="n">
        <v>0</v>
      </c>
      <c r="Q13" s="34" t="n">
        <v>0.5</v>
      </c>
      <c r="R13" s="35" t="n">
        <v>12</v>
      </c>
    </row>
    <row r="14" ht="15" customHeight="1">
      <c r="A14" s="36" t="s">
        <v>72</v>
      </c>
      <c r="B14" s="37" t="s">
        <v>73</v>
      </c>
      <c r="C14" s="37" t="s">
        <v>74</v>
      </c>
      <c r="D14" s="38" t="s">
        <v>75</v>
      </c>
      <c r="E14" s="43"/>
      <c r="F14" t="s">
        <v>85</v>
      </c>
      <c r="G14" s="36" t="n">
        <v>10</v>
      </c>
      <c r="H14" s="37" t="n">
        <v>2</v>
      </c>
      <c r="I14" s="37" t="n">
        <v>4</v>
      </c>
      <c r="J14" s="37" t="n">
        <v>6</v>
      </c>
      <c r="K14" s="37" t="n">
        <v>0</v>
      </c>
      <c r="L14" s="37" t="n">
        <v>1</v>
      </c>
      <c r="M14" s="37" t="n">
        <v>0</v>
      </c>
      <c r="N14" s="42" t="n">
        <v>0</v>
      </c>
      <c r="O14" s="32" t="n">
        <v>22</v>
      </c>
      <c r="P14" s="33" t="n">
        <v>1</v>
      </c>
      <c r="Q14" s="34" t="n">
        <v>0.48</v>
      </c>
      <c r="R14" s="35" t="n">
        <v>46</v>
      </c>
    </row>
    <row r="15" ht="15" customHeight="1">
      <c r="A15" s="36" t="s">
        <v>72</v>
      </c>
      <c r="B15" s="37" t="s">
        <v>73</v>
      </c>
      <c r="C15" s="37" t="s">
        <v>74</v>
      </c>
      <c r="D15" s="38" t="s">
        <v>75</v>
      </c>
      <c r="E15" s="43"/>
      <c r="F15" t="s">
        <v>86</v>
      </c>
      <c r="G15" s="36" t="n">
        <v>5</v>
      </c>
      <c r="H15" s="37" t="n">
        <v>2</v>
      </c>
      <c r="I15" s="37" t="n">
        <v>1</v>
      </c>
      <c r="J15" s="37" t="n">
        <v>1</v>
      </c>
      <c r="K15" s="37" t="n">
        <v>0</v>
      </c>
      <c r="L15" s="37" t="n">
        <v>0</v>
      </c>
      <c r="M15" s="37" t="n">
        <v>0</v>
      </c>
      <c r="N15" s="42" t="n">
        <v>0</v>
      </c>
      <c r="O15" s="32" t="n">
        <v>9</v>
      </c>
      <c r="P15" s="33" t="n">
        <v>0</v>
      </c>
      <c r="Q15" s="34" t="n">
        <v>0.5</v>
      </c>
      <c r="R15" s="35" t="n">
        <v>18</v>
      </c>
    </row>
    <row r="16" ht="15" customHeight="1">
      <c r="A16" s="36" t="s">
        <v>72</v>
      </c>
      <c r="B16" s="37" t="s">
        <v>73</v>
      </c>
      <c r="C16" s="37" t="s">
        <v>74</v>
      </c>
      <c r="D16" s="38" t="s">
        <v>75</v>
      </c>
      <c r="E16" s="43"/>
      <c r="F16" t="s">
        <v>87</v>
      </c>
      <c r="G16" s="36" t="n">
        <v>15</v>
      </c>
      <c r="H16" s="37" t="n">
        <v>5</v>
      </c>
      <c r="I16" s="37" t="n">
        <v>19</v>
      </c>
      <c r="J16" s="37" t="n">
        <v>17</v>
      </c>
      <c r="K16" s="37" t="n">
        <v>0</v>
      </c>
      <c r="L16" s="37" t="n">
        <v>0</v>
      </c>
      <c r="M16" s="37" t="n">
        <v>0</v>
      </c>
      <c r="N16" s="42" t="n">
        <v>0</v>
      </c>
      <c r="O16" s="32" t="n">
        <v>56</v>
      </c>
      <c r="P16" s="33" t="n">
        <v>0</v>
      </c>
      <c r="Q16" s="34" t="n">
        <v>0.5</v>
      </c>
      <c r="R16" s="35" t="n">
        <v>112</v>
      </c>
    </row>
    <row r="17" ht="15" customHeight="1">
      <c r="A17" s="36" t="s">
        <v>72</v>
      </c>
      <c r="B17" s="37" t="s">
        <v>73</v>
      </c>
      <c r="C17" s="37" t="s">
        <v>74</v>
      </c>
      <c r="D17" s="38" t="s">
        <v>75</v>
      </c>
      <c r="E17" s="43"/>
      <c r="F17" t="s">
        <v>88</v>
      </c>
      <c r="G17" s="36" t="n">
        <v>7</v>
      </c>
      <c r="H17" s="37" t="n">
        <v>0</v>
      </c>
      <c r="I17" s="37" t="n">
        <v>3</v>
      </c>
      <c r="J17" s="37" t="n">
        <v>3</v>
      </c>
      <c r="K17" s="37" t="n">
        <v>1</v>
      </c>
      <c r="L17" s="37" t="n">
        <v>0</v>
      </c>
      <c r="M17" s="37" t="n">
        <v>0</v>
      </c>
      <c r="N17" s="42" t="n">
        <v>0</v>
      </c>
      <c r="O17" s="32" t="n">
        <v>13</v>
      </c>
      <c r="P17" s="33" t="n">
        <v>1</v>
      </c>
      <c r="Q17" s="34" t="n">
        <v>0.46</v>
      </c>
      <c r="R17" s="35" t="n">
        <v>28</v>
      </c>
    </row>
    <row r="18" ht="15" customHeight="1">
      <c r="A18" s="36" t="s">
        <v>72</v>
      </c>
      <c r="B18" s="37" t="s">
        <v>73</v>
      </c>
      <c r="C18" s="37" t="s">
        <v>74</v>
      </c>
      <c r="D18" s="38" t="s">
        <v>75</v>
      </c>
      <c r="E18" s="43"/>
      <c r="F18" t="s">
        <v>89</v>
      </c>
      <c r="G18" s="36" t="n">
        <v>13</v>
      </c>
      <c r="H18" s="37" t="n">
        <v>1</v>
      </c>
      <c r="I18" s="37" t="n">
        <v>12</v>
      </c>
      <c r="J18" s="37" t="n">
        <v>15</v>
      </c>
      <c r="K18" s="37" t="n">
        <v>0</v>
      </c>
      <c r="L18" s="37" t="n">
        <v>0</v>
      </c>
      <c r="M18" s="37" t="n">
        <v>0</v>
      </c>
      <c r="N18" s="42" t="n">
        <v>0</v>
      </c>
      <c r="O18" s="32" t="n">
        <v>41</v>
      </c>
      <c r="P18" s="33" t="n">
        <v>0</v>
      </c>
      <c r="Q18" s="34" t="n">
        <v>0.5</v>
      </c>
      <c r="R18" s="35" t="n">
        <v>82</v>
      </c>
    </row>
    <row r="19" ht="15" customHeight="1">
      <c r="A19" s="36" t="s">
        <v>72</v>
      </c>
      <c r="B19" s="37" t="s">
        <v>73</v>
      </c>
      <c r="C19" s="37" t="s">
        <v>74</v>
      </c>
      <c r="D19" s="38" t="s">
        <v>90</v>
      </c>
      <c r="E19" s="38" t="s">
        <v>91</v>
      </c>
      <c r="F19" t="s">
        <v>92</v>
      </c>
      <c r="G19" s="36" t="n">
        <v>1</v>
      </c>
      <c r="H19" s="37" t="n">
        <v>0</v>
      </c>
      <c r="I19" s="37" t="n">
        <v>0</v>
      </c>
      <c r="J19" s="37" t="n">
        <v>0</v>
      </c>
      <c r="K19" s="37" t="n">
        <v>0</v>
      </c>
      <c r="L19" s="37" t="n">
        <v>0</v>
      </c>
      <c r="M19" s="37" t="n">
        <v>0</v>
      </c>
      <c r="N19" s="42" t="n">
        <v>0</v>
      </c>
      <c r="O19" s="32" t="n">
        <v>1</v>
      </c>
      <c r="P19" s="33" t="n">
        <v>0</v>
      </c>
      <c r="Q19" s="34" t="n">
        <v>0.5</v>
      </c>
      <c r="R19" s="35" t="n">
        <v>2</v>
      </c>
    </row>
    <row r="20" ht="15" customHeight="1">
      <c r="A20" s="36" t="s">
        <v>72</v>
      </c>
      <c r="B20" s="37" t="s">
        <v>73</v>
      </c>
      <c r="C20" s="37" t="s">
        <v>74</v>
      </c>
      <c r="D20" s="38" t="s">
        <v>90</v>
      </c>
      <c r="E20" s="38" t="s">
        <v>91</v>
      </c>
      <c r="F20" t="s">
        <v>93</v>
      </c>
      <c r="G20" s="36" t="n">
        <v>1</v>
      </c>
      <c r="H20" s="37" t="n">
        <v>0</v>
      </c>
      <c r="I20" s="37" t="n">
        <v>0</v>
      </c>
      <c r="J20" s="37" t="n">
        <v>0</v>
      </c>
      <c r="K20" s="37" t="n">
        <v>0</v>
      </c>
      <c r="L20" s="37" t="n">
        <v>0</v>
      </c>
      <c r="M20" s="37" t="n">
        <v>0</v>
      </c>
      <c r="N20" s="42" t="n">
        <v>0</v>
      </c>
      <c r="O20" s="32" t="n">
        <v>1</v>
      </c>
      <c r="P20" s="33" t="n">
        <v>0</v>
      </c>
      <c r="Q20" s="34" t="n">
        <v>0.5</v>
      </c>
      <c r="R20" s="35" t="n">
        <v>2</v>
      </c>
    </row>
    <row r="21" ht="15" customHeight="1">
      <c r="A21" s="36" t="s">
        <v>72</v>
      </c>
      <c r="B21" s="37" t="s">
        <v>73</v>
      </c>
      <c r="C21" s="37" t="s">
        <v>74</v>
      </c>
      <c r="D21" s="38" t="s">
        <v>90</v>
      </c>
      <c r="E21" s="38" t="s">
        <v>91</v>
      </c>
      <c r="F21" t="s">
        <v>94</v>
      </c>
      <c r="G21" s="36" t="n">
        <v>1</v>
      </c>
      <c r="H21" s="37" t="n">
        <v>0</v>
      </c>
      <c r="I21" s="37" t="n">
        <v>0</v>
      </c>
      <c r="J21" s="37" t="n">
        <v>0</v>
      </c>
      <c r="K21" s="37" t="n">
        <v>0</v>
      </c>
      <c r="L21" s="37" t="n">
        <v>0</v>
      </c>
      <c r="M21" s="37" t="n">
        <v>0</v>
      </c>
      <c r="N21" s="42" t="n">
        <v>0</v>
      </c>
      <c r="O21" s="32" t="n">
        <v>1</v>
      </c>
      <c r="P21" s="33" t="n">
        <v>0</v>
      </c>
      <c r="Q21" s="34" t="n">
        <v>0.5</v>
      </c>
      <c r="R21" s="35" t="n">
        <v>2</v>
      </c>
    </row>
    <row r="22" ht="15" customHeight="1">
      <c r="A22" s="36" t="s">
        <v>72</v>
      </c>
      <c r="B22" s="37" t="s">
        <v>73</v>
      </c>
      <c r="C22" s="37" t="s">
        <v>74</v>
      </c>
      <c r="D22" s="38" t="s">
        <v>90</v>
      </c>
      <c r="E22" s="38" t="s">
        <v>91</v>
      </c>
      <c r="F22" t="s">
        <v>95</v>
      </c>
      <c r="G22" s="36" t="n">
        <v>1</v>
      </c>
      <c r="H22" s="37" t="n">
        <v>0</v>
      </c>
      <c r="I22" s="37" t="n">
        <v>0</v>
      </c>
      <c r="J22" s="37" t="n">
        <v>0</v>
      </c>
      <c r="K22" s="37" t="n">
        <v>0</v>
      </c>
      <c r="L22" s="37" t="n">
        <v>0</v>
      </c>
      <c r="M22" s="37" t="n">
        <v>0</v>
      </c>
      <c r="N22" s="42" t="n">
        <v>0</v>
      </c>
      <c r="O22" s="32" t="n">
        <v>1</v>
      </c>
      <c r="P22" s="33" t="n">
        <v>0</v>
      </c>
      <c r="Q22" s="34" t="n">
        <v>0.5</v>
      </c>
      <c r="R22" s="35" t="n">
        <v>2</v>
      </c>
    </row>
    <row r="23" ht="15" customHeight="1">
      <c r="A23" s="36" t="s">
        <v>72</v>
      </c>
      <c r="B23" s="37" t="s">
        <v>73</v>
      </c>
      <c r="C23" s="37" t="s">
        <v>74</v>
      </c>
      <c r="D23" s="38" t="s">
        <v>90</v>
      </c>
      <c r="E23" s="38" t="s">
        <v>96</v>
      </c>
      <c r="F23" t="s">
        <v>97</v>
      </c>
      <c r="G23" s="36" t="n">
        <v>5</v>
      </c>
      <c r="H23" s="37" t="n">
        <v>0</v>
      </c>
      <c r="I23" s="37" t="n">
        <v>0</v>
      </c>
      <c r="J23" s="37" t="n">
        <v>0</v>
      </c>
      <c r="K23" s="37" t="n">
        <v>1</v>
      </c>
      <c r="L23" s="37" t="n">
        <v>0</v>
      </c>
      <c r="M23" s="37" t="n">
        <v>0</v>
      </c>
      <c r="N23" s="42" t="n">
        <v>0</v>
      </c>
      <c r="O23" s="32" t="n">
        <v>5</v>
      </c>
      <c r="P23" s="33" t="n">
        <v>1</v>
      </c>
      <c r="Q23" s="34" t="n">
        <v>0.42</v>
      </c>
      <c r="R23" s="35" t="n">
        <v>12</v>
      </c>
    </row>
    <row r="24" ht="15" customHeight="1">
      <c r="A24" s="36" t="s">
        <v>72</v>
      </c>
      <c r="B24" s="37" t="s">
        <v>73</v>
      </c>
      <c r="C24" s="37" t="s">
        <v>74</v>
      </c>
      <c r="D24" s="38" t="s">
        <v>90</v>
      </c>
      <c r="E24" s="38" t="s">
        <v>96</v>
      </c>
      <c r="F24" t="s">
        <v>98</v>
      </c>
      <c r="G24" s="36" t="n">
        <v>2</v>
      </c>
      <c r="H24" s="37" t="n">
        <v>0</v>
      </c>
      <c r="I24" s="37" t="n">
        <v>0</v>
      </c>
      <c r="J24" s="37" t="n">
        <v>0</v>
      </c>
      <c r="K24" s="37" t="n">
        <v>1</v>
      </c>
      <c r="L24" s="37" t="n">
        <v>0</v>
      </c>
      <c r="M24" s="37" t="n">
        <v>0</v>
      </c>
      <c r="N24" s="42" t="n">
        <v>0</v>
      </c>
      <c r="O24" s="32" t="n">
        <v>2</v>
      </c>
      <c r="P24" s="33" t="n">
        <v>1</v>
      </c>
      <c r="Q24" s="34" t="n">
        <v>0.33</v>
      </c>
      <c r="R24" s="35" t="n">
        <v>6</v>
      </c>
    </row>
    <row r="25" ht="15" customHeight="1">
      <c r="A25" s="36" t="s">
        <v>72</v>
      </c>
      <c r="B25" s="37" t="s">
        <v>73</v>
      </c>
      <c r="C25" s="37" t="s">
        <v>74</v>
      </c>
      <c r="D25" s="38" t="s">
        <v>90</v>
      </c>
      <c r="E25" s="38" t="s">
        <v>99</v>
      </c>
      <c r="F25" t="s">
        <v>100</v>
      </c>
      <c r="G25" s="36" t="n">
        <v>0</v>
      </c>
      <c r="H25" s="37" t="n">
        <v>0</v>
      </c>
      <c r="I25" s="37" t="n">
        <v>0</v>
      </c>
      <c r="J25" s="37" t="n">
        <v>0</v>
      </c>
      <c r="K25" s="37" t="n">
        <v>1</v>
      </c>
      <c r="L25" s="37" t="n">
        <v>0</v>
      </c>
      <c r="M25" s="37" t="n">
        <v>0</v>
      </c>
      <c r="N25" s="42" t="n">
        <v>0</v>
      </c>
      <c r="O25" s="32" t="n">
        <v>0</v>
      </c>
      <c r="P25" s="33" t="n">
        <v>1</v>
      </c>
      <c r="Q25" s="34" t="n">
        <v>0</v>
      </c>
      <c r="R25" s="35" t="n">
        <v>2</v>
      </c>
    </row>
    <row r="26" ht="15" customHeight="1">
      <c r="A26" s="36" t="s">
        <v>72</v>
      </c>
      <c r="B26" s="37" t="s">
        <v>73</v>
      </c>
      <c r="C26" s="37" t="s">
        <v>74</v>
      </c>
      <c r="D26" s="38" t="s">
        <v>90</v>
      </c>
      <c r="E26" s="38" t="s">
        <v>99</v>
      </c>
      <c r="F26" t="s">
        <v>101</v>
      </c>
      <c r="G26" s="36" t="n">
        <v>0</v>
      </c>
      <c r="H26" s="37" t="n">
        <v>0</v>
      </c>
      <c r="I26" s="37" t="n">
        <v>0</v>
      </c>
      <c r="J26" s="37" t="n">
        <v>0</v>
      </c>
      <c r="K26" s="37" t="n">
        <v>1</v>
      </c>
      <c r="L26" s="37" t="n">
        <v>0</v>
      </c>
      <c r="M26" s="37" t="n">
        <v>0</v>
      </c>
      <c r="N26" s="42" t="n">
        <v>0</v>
      </c>
      <c r="O26" s="32" t="n">
        <v>0</v>
      </c>
      <c r="P26" s="33" t="n">
        <v>1</v>
      </c>
      <c r="Q26" s="34" t="n">
        <v>0</v>
      </c>
      <c r="R26" s="35" t="n">
        <v>2</v>
      </c>
    </row>
    <row r="27" ht="15" customHeight="1">
      <c r="A27" s="36" t="s">
        <v>72</v>
      </c>
      <c r="B27" s="37" t="s">
        <v>73</v>
      </c>
      <c r="C27" s="37" t="s">
        <v>74</v>
      </c>
      <c r="D27" s="38" t="s">
        <v>90</v>
      </c>
      <c r="E27" s="38" t="s">
        <v>99</v>
      </c>
      <c r="F27" t="s">
        <v>102</v>
      </c>
      <c r="G27" s="36" t="n">
        <v>0</v>
      </c>
      <c r="H27" s="37" t="n">
        <v>0</v>
      </c>
      <c r="I27" s="37" t="n">
        <v>0</v>
      </c>
      <c r="J27" s="37" t="n">
        <v>0</v>
      </c>
      <c r="K27" s="37" t="n">
        <v>1</v>
      </c>
      <c r="L27" s="37" t="n">
        <v>0</v>
      </c>
      <c r="M27" s="37" t="n">
        <v>0</v>
      </c>
      <c r="N27" s="42" t="n">
        <v>0</v>
      </c>
      <c r="O27" s="32" t="n">
        <v>0</v>
      </c>
      <c r="P27" s="33" t="n">
        <v>1</v>
      </c>
      <c r="Q27" s="34" t="n">
        <v>0</v>
      </c>
      <c r="R27" s="35" t="n">
        <v>2</v>
      </c>
    </row>
    <row r="28" ht="15" customHeight="1">
      <c r="A28" s="36" t="s">
        <v>72</v>
      </c>
      <c r="B28" s="37" t="s">
        <v>73</v>
      </c>
      <c r="C28" s="37" t="s">
        <v>74</v>
      </c>
      <c r="D28" s="38" t="s">
        <v>90</v>
      </c>
      <c r="E28" s="38" t="s">
        <v>103</v>
      </c>
      <c r="F28" t="s">
        <v>104</v>
      </c>
      <c r="G28" s="36" t="n">
        <v>1</v>
      </c>
      <c r="H28" s="37" t="n">
        <v>0</v>
      </c>
      <c r="I28" s="37" t="n">
        <v>1</v>
      </c>
      <c r="J28" s="37" t="n">
        <v>1</v>
      </c>
      <c r="K28" s="37" t="n">
        <v>0</v>
      </c>
      <c r="L28" s="37" t="n">
        <v>0</v>
      </c>
      <c r="M28" s="37" t="n">
        <v>0</v>
      </c>
      <c r="N28" s="42" t="n">
        <v>0</v>
      </c>
      <c r="O28" s="32" t="n">
        <v>3</v>
      </c>
      <c r="P28" s="33" t="n">
        <v>0</v>
      </c>
      <c r="Q28" s="34" t="n">
        <v>0.5</v>
      </c>
      <c r="R28" s="35" t="n">
        <v>6</v>
      </c>
    </row>
    <row r="29" ht="15" customHeight="1">
      <c r="A29" s="36" t="s">
        <v>72</v>
      </c>
      <c r="B29" s="37" t="s">
        <v>73</v>
      </c>
      <c r="C29" s="37" t="s">
        <v>74</v>
      </c>
      <c r="D29" s="38" t="s">
        <v>90</v>
      </c>
      <c r="E29" s="38" t="s">
        <v>105</v>
      </c>
      <c r="F29" t="s">
        <v>106</v>
      </c>
      <c r="G29" s="36" t="n">
        <v>1</v>
      </c>
      <c r="H29" s="37" t="n">
        <v>0</v>
      </c>
      <c r="I29" s="37" t="n">
        <v>0</v>
      </c>
      <c r="J29" s="37" t="n">
        <v>0</v>
      </c>
      <c r="K29" s="37" t="n">
        <v>0</v>
      </c>
      <c r="L29" s="37" t="n">
        <v>0</v>
      </c>
      <c r="M29" s="37" t="n">
        <v>0</v>
      </c>
      <c r="N29" s="42" t="n">
        <v>0</v>
      </c>
      <c r="O29" s="32" t="n">
        <v>1</v>
      </c>
      <c r="P29" s="33" t="n">
        <v>0</v>
      </c>
      <c r="Q29" s="34" t="n">
        <v>0.5</v>
      </c>
      <c r="R29" s="35" t="n">
        <v>2</v>
      </c>
    </row>
    <row r="30" ht="15" customHeight="1">
      <c r="A30" s="36" t="s">
        <v>72</v>
      </c>
      <c r="B30" s="37" t="s">
        <v>73</v>
      </c>
      <c r="C30" s="37" t="s">
        <v>74</v>
      </c>
      <c r="D30" s="38" t="s">
        <v>90</v>
      </c>
      <c r="E30" s="38" t="s">
        <v>107</v>
      </c>
      <c r="F30" t="s">
        <v>108</v>
      </c>
      <c r="G30" s="36" t="n">
        <v>1</v>
      </c>
      <c r="H30" s="37" t="n">
        <v>1</v>
      </c>
      <c r="I30" s="37" t="n">
        <v>0</v>
      </c>
      <c r="J30" s="37" t="n">
        <v>0</v>
      </c>
      <c r="K30" s="37" t="n">
        <v>0</v>
      </c>
      <c r="L30" s="37" t="n">
        <v>0</v>
      </c>
      <c r="M30" s="37" t="n">
        <v>0</v>
      </c>
      <c r="N30" s="42" t="n">
        <v>0</v>
      </c>
      <c r="O30" s="32" t="n">
        <v>2</v>
      </c>
      <c r="P30" s="33" t="n">
        <v>0</v>
      </c>
      <c r="Q30" s="34" t="n">
        <v>0.5</v>
      </c>
      <c r="R30" s="35" t="n">
        <v>4</v>
      </c>
    </row>
    <row r="31" ht="15" customHeight="1">
      <c r="A31" s="36" t="s">
        <v>72</v>
      </c>
      <c r="B31" s="37" t="s">
        <v>73</v>
      </c>
      <c r="C31" s="37" t="s">
        <v>74</v>
      </c>
      <c r="D31" s="38" t="s">
        <v>90</v>
      </c>
      <c r="E31" s="38" t="s">
        <v>107</v>
      </c>
      <c r="F31" t="s">
        <v>109</v>
      </c>
      <c r="G31" s="36" t="n">
        <v>1</v>
      </c>
      <c r="H31" s="37" t="n">
        <v>0</v>
      </c>
      <c r="I31" s="37" t="n">
        <v>0</v>
      </c>
      <c r="J31" s="37" t="n">
        <v>0</v>
      </c>
      <c r="K31" s="37" t="n">
        <v>0</v>
      </c>
      <c r="L31" s="37" t="n">
        <v>0</v>
      </c>
      <c r="M31" s="37" t="n">
        <v>0</v>
      </c>
      <c r="N31" s="42" t="n">
        <v>0</v>
      </c>
      <c r="O31" s="32" t="n">
        <v>1</v>
      </c>
      <c r="P31" s="33" t="n">
        <v>0</v>
      </c>
      <c r="Q31" s="34" t="n">
        <v>0.5</v>
      </c>
      <c r="R31" s="35" t="n">
        <v>2</v>
      </c>
    </row>
    <row r="32" ht="15" customHeight="1">
      <c r="A32" s="36" t="s">
        <v>72</v>
      </c>
      <c r="B32" s="37" t="s">
        <v>73</v>
      </c>
      <c r="C32" s="37" t="s">
        <v>74</v>
      </c>
      <c r="D32" s="38" t="s">
        <v>90</v>
      </c>
      <c r="E32" s="38" t="s">
        <v>107</v>
      </c>
      <c r="F32" t="s">
        <v>110</v>
      </c>
      <c r="G32" s="36" t="n">
        <v>1</v>
      </c>
      <c r="H32" s="37" t="n">
        <v>0</v>
      </c>
      <c r="I32" s="37" t="n">
        <v>0</v>
      </c>
      <c r="J32" s="37" t="n">
        <v>0</v>
      </c>
      <c r="K32" s="37" t="n">
        <v>0</v>
      </c>
      <c r="L32" s="37" t="n">
        <v>0</v>
      </c>
      <c r="M32" s="37" t="n">
        <v>0</v>
      </c>
      <c r="N32" s="42" t="n">
        <v>0</v>
      </c>
      <c r="O32" s="32" t="n">
        <v>1</v>
      </c>
      <c r="P32" s="33" t="n">
        <v>0</v>
      </c>
      <c r="Q32" s="34" t="n">
        <v>0.5</v>
      </c>
      <c r="R32" s="35" t="n">
        <v>2</v>
      </c>
    </row>
    <row r="33" ht="15" customHeight="1">
      <c r="A33" s="36" t="s">
        <v>72</v>
      </c>
      <c r="B33" s="37" t="s">
        <v>73</v>
      </c>
      <c r="C33" s="37" t="s">
        <v>74</v>
      </c>
      <c r="D33" s="38" t="s">
        <v>90</v>
      </c>
      <c r="E33" s="38" t="s">
        <v>111</v>
      </c>
      <c r="F33" t="s">
        <v>112</v>
      </c>
      <c r="G33" s="36" t="n">
        <v>1</v>
      </c>
      <c r="H33" s="37" t="n">
        <v>0</v>
      </c>
      <c r="I33" s="37" t="n">
        <v>1</v>
      </c>
      <c r="J33" s="37" t="n">
        <v>1</v>
      </c>
      <c r="K33" s="37" t="n">
        <v>0</v>
      </c>
      <c r="L33" s="37" t="n">
        <v>0</v>
      </c>
      <c r="M33" s="37" t="n">
        <v>0</v>
      </c>
      <c r="N33" s="42" t="n">
        <v>0</v>
      </c>
      <c r="O33" s="32" t="n">
        <v>3</v>
      </c>
      <c r="P33" s="33" t="n">
        <v>0</v>
      </c>
      <c r="Q33" s="34" t="n">
        <v>0.5</v>
      </c>
      <c r="R33" s="35" t="n">
        <v>6</v>
      </c>
    </row>
    <row r="34" ht="15" customHeight="1">
      <c r="A34" s="36" t="s">
        <v>72</v>
      </c>
      <c r="B34" s="37" t="s">
        <v>73</v>
      </c>
      <c r="C34" s="37" t="s">
        <v>74</v>
      </c>
      <c r="D34" s="38" t="s">
        <v>90</v>
      </c>
      <c r="E34" s="38" t="s">
        <v>111</v>
      </c>
      <c r="F34" t="s">
        <v>113</v>
      </c>
      <c r="G34" s="36" t="n">
        <v>1</v>
      </c>
      <c r="H34" s="37" t="n">
        <v>1</v>
      </c>
      <c r="I34" s="37" t="n">
        <v>0</v>
      </c>
      <c r="J34" s="37" t="n">
        <v>0</v>
      </c>
      <c r="K34" s="37" t="n">
        <v>0</v>
      </c>
      <c r="L34" s="37" t="n">
        <v>0</v>
      </c>
      <c r="M34" s="37" t="n">
        <v>0</v>
      </c>
      <c r="N34" s="42" t="n">
        <v>0</v>
      </c>
      <c r="O34" s="32" t="n">
        <v>2</v>
      </c>
      <c r="P34" s="33" t="n">
        <v>0</v>
      </c>
      <c r="Q34" s="34" t="n">
        <v>0.5</v>
      </c>
      <c r="R34" s="35" t="n">
        <v>4</v>
      </c>
    </row>
    <row r="35" ht="15" customHeight="1">
      <c r="A35" s="36" t="s">
        <v>72</v>
      </c>
      <c r="B35" s="37" t="s">
        <v>73</v>
      </c>
      <c r="C35" s="37" t="s">
        <v>74</v>
      </c>
      <c r="D35" s="38" t="s">
        <v>90</v>
      </c>
      <c r="E35" s="38" t="s">
        <v>114</v>
      </c>
      <c r="F35" t="s">
        <v>115</v>
      </c>
      <c r="G35" s="36" t="n">
        <v>1</v>
      </c>
      <c r="H35" s="37" t="n">
        <v>0</v>
      </c>
      <c r="I35" s="37" t="n">
        <v>0</v>
      </c>
      <c r="J35" s="37" t="n">
        <v>0</v>
      </c>
      <c r="K35" s="37" t="n">
        <v>0</v>
      </c>
      <c r="L35" s="37" t="n">
        <v>0</v>
      </c>
      <c r="M35" s="37" t="n">
        <v>0</v>
      </c>
      <c r="N35" s="42" t="n">
        <v>0</v>
      </c>
      <c r="O35" s="32" t="n">
        <v>1</v>
      </c>
      <c r="P35" s="33" t="n">
        <v>0</v>
      </c>
      <c r="Q35" s="34" t="n">
        <v>0.5</v>
      </c>
      <c r="R35" s="35" t="n">
        <v>2</v>
      </c>
    </row>
    <row r="36" ht="15" customHeight="1">
      <c r="A36" s="36" t="s">
        <v>72</v>
      </c>
      <c r="B36" s="37" t="s">
        <v>73</v>
      </c>
      <c r="C36" s="37" t="s">
        <v>74</v>
      </c>
      <c r="D36" s="38" t="s">
        <v>90</v>
      </c>
      <c r="E36" s="38"/>
      <c r="F36" t="s">
        <v>116</v>
      </c>
      <c r="G36" s="36" t="n">
        <v>1</v>
      </c>
      <c r="H36" s="37" t="n">
        <v>0</v>
      </c>
      <c r="I36" s="37" t="n">
        <v>0</v>
      </c>
      <c r="J36" s="37" t="n">
        <v>0</v>
      </c>
      <c r="K36" s="37" t="n">
        <v>0</v>
      </c>
      <c r="L36" s="37" t="n">
        <v>0</v>
      </c>
      <c r="M36" s="37" t="n">
        <v>0</v>
      </c>
      <c r="N36" s="42" t="n">
        <v>0</v>
      </c>
      <c r="O36" s="32" t="n">
        <v>1</v>
      </c>
      <c r="P36" s="33" t="n">
        <v>0</v>
      </c>
      <c r="Q36" s="34" t="n">
        <v>0.5</v>
      </c>
      <c r="R36" s="35" t="n">
        <v>2</v>
      </c>
    </row>
    <row r="37" ht="15" customHeight="1">
      <c r="A37" s="36" t="s">
        <v>72</v>
      </c>
      <c r="B37" s="37" t="s">
        <v>73</v>
      </c>
      <c r="C37" s="37" t="s">
        <v>74</v>
      </c>
      <c r="D37" s="38" t="s">
        <v>90</v>
      </c>
      <c r="E37" s="38"/>
      <c r="F37" t="s">
        <v>117</v>
      </c>
      <c r="G37" s="36" t="n">
        <v>0</v>
      </c>
      <c r="H37" s="37" t="n">
        <v>0</v>
      </c>
      <c r="I37" s="37" t="n">
        <v>1</v>
      </c>
      <c r="J37" s="37" t="n">
        <v>1</v>
      </c>
      <c r="K37" s="37" t="n">
        <v>0</v>
      </c>
      <c r="L37" s="37" t="n">
        <v>0</v>
      </c>
      <c r="M37" s="37" t="n">
        <v>0</v>
      </c>
      <c r="N37" s="42" t="n">
        <v>0</v>
      </c>
      <c r="O37" s="32" t="n">
        <v>2</v>
      </c>
      <c r="P37" s="33" t="n">
        <v>0</v>
      </c>
      <c r="Q37" s="34" t="n">
        <v>0.5</v>
      </c>
      <c r="R37" s="35" t="n">
        <v>4</v>
      </c>
    </row>
    <row r="38" ht="15" customHeight="1">
      <c r="A38" s="36" t="s">
        <v>72</v>
      </c>
      <c r="B38" s="37" t="s">
        <v>73</v>
      </c>
      <c r="C38" s="37" t="s">
        <v>74</v>
      </c>
      <c r="D38" s="38" t="s">
        <v>90</v>
      </c>
      <c r="E38" s="38"/>
      <c r="F38" t="s">
        <v>118</v>
      </c>
      <c r="G38" s="36" t="n">
        <v>1</v>
      </c>
      <c r="H38" s="37" t="n">
        <v>0</v>
      </c>
      <c r="I38" s="37" t="n">
        <v>1</v>
      </c>
      <c r="J38" s="37" t="n">
        <v>1</v>
      </c>
      <c r="K38" s="37" t="n">
        <v>0</v>
      </c>
      <c r="L38" s="37" t="n">
        <v>0</v>
      </c>
      <c r="M38" s="37" t="n">
        <v>0</v>
      </c>
      <c r="N38" s="42" t="n">
        <v>0</v>
      </c>
      <c r="O38" s="32" t="n">
        <v>3</v>
      </c>
      <c r="P38" s="33" t="n">
        <v>0</v>
      </c>
      <c r="Q38" s="34" t="n">
        <v>0.5</v>
      </c>
      <c r="R38" s="35" t="n">
        <v>6</v>
      </c>
    </row>
    <row r="39" ht="15" customHeight="1">
      <c r="A39" s="36" t="s">
        <v>72</v>
      </c>
      <c r="B39" s="37" t="s">
        <v>73</v>
      </c>
      <c r="C39" s="37" t="s">
        <v>74</v>
      </c>
      <c r="D39" s="38" t="s">
        <v>90</v>
      </c>
      <c r="E39" s="38"/>
      <c r="F39" t="s">
        <v>119</v>
      </c>
      <c r="G39" s="36" t="n">
        <v>1</v>
      </c>
      <c r="H39" s="37" t="n">
        <v>0</v>
      </c>
      <c r="I39" s="37" t="n">
        <v>1</v>
      </c>
      <c r="J39" s="37" t="n">
        <v>0</v>
      </c>
      <c r="K39" s="37" t="n">
        <v>0</v>
      </c>
      <c r="L39" s="37" t="n">
        <v>0</v>
      </c>
      <c r="M39" s="37" t="n">
        <v>0</v>
      </c>
      <c r="N39" s="42" t="n">
        <v>0</v>
      </c>
      <c r="O39" s="32" t="n">
        <v>2</v>
      </c>
      <c r="P39" s="33" t="n">
        <v>0</v>
      </c>
      <c r="Q39" s="34" t="n">
        <v>0.5</v>
      </c>
      <c r="R39" s="35" t="n">
        <v>4</v>
      </c>
    </row>
    <row r="40" ht="15" customHeight="1">
      <c r="A40" s="36" t="s">
        <v>72</v>
      </c>
      <c r="B40" s="37" t="s">
        <v>73</v>
      </c>
      <c r="C40" s="37" t="s">
        <v>74</v>
      </c>
      <c r="D40" s="38" t="s">
        <v>90</v>
      </c>
      <c r="E40" s="38"/>
      <c r="F40" t="s">
        <v>120</v>
      </c>
      <c r="G40" s="36" t="n">
        <v>2</v>
      </c>
      <c r="H40" s="37" t="n">
        <v>0</v>
      </c>
      <c r="I40" s="37" t="n">
        <v>0</v>
      </c>
      <c r="J40" s="37" t="n">
        <v>0</v>
      </c>
      <c r="K40" s="37" t="n">
        <v>0</v>
      </c>
      <c r="L40" s="37" t="n">
        <v>0</v>
      </c>
      <c r="M40" s="37" t="n">
        <v>0</v>
      </c>
      <c r="N40" s="42" t="n">
        <v>0</v>
      </c>
      <c r="O40" s="32" t="n">
        <v>2</v>
      </c>
      <c r="P40" s="33" t="n">
        <v>0</v>
      </c>
      <c r="Q40" s="34" t="n">
        <v>0.5</v>
      </c>
      <c r="R40" s="35" t="n">
        <v>4</v>
      </c>
    </row>
    <row r="41" ht="15" customHeight="1">
      <c r="A41" s="36" t="s">
        <v>72</v>
      </c>
      <c r="B41" s="37" t="s">
        <v>73</v>
      </c>
      <c r="C41" s="37" t="s">
        <v>74</v>
      </c>
      <c r="D41" s="38" t="s">
        <v>90</v>
      </c>
      <c r="E41" s="38"/>
      <c r="F41" t="s">
        <v>121</v>
      </c>
      <c r="G41" s="36" t="n">
        <v>1</v>
      </c>
      <c r="H41" s="37" t="n">
        <v>0</v>
      </c>
      <c r="I41" s="37" t="n">
        <v>1</v>
      </c>
      <c r="J41" s="37" t="n">
        <v>1</v>
      </c>
      <c r="K41" s="37" t="n">
        <v>0</v>
      </c>
      <c r="L41" s="37" t="n">
        <v>0</v>
      </c>
      <c r="M41" s="37" t="n">
        <v>0</v>
      </c>
      <c r="N41" s="42" t="n">
        <v>0</v>
      </c>
      <c r="O41" s="32" t="n">
        <v>3</v>
      </c>
      <c r="P41" s="33" t="n">
        <v>0</v>
      </c>
      <c r="Q41" s="34" t="n">
        <v>0.5</v>
      </c>
      <c r="R41" s="35" t="n">
        <v>6</v>
      </c>
    </row>
    <row r="42" ht="15" customHeight="1">
      <c r="A42" s="36" t="s">
        <v>72</v>
      </c>
      <c r="B42" s="37" t="s">
        <v>73</v>
      </c>
      <c r="C42" s="37" t="s">
        <v>74</v>
      </c>
      <c r="D42" s="38" t="s">
        <v>90</v>
      </c>
      <c r="E42" s="38"/>
      <c r="F42" t="s">
        <v>122</v>
      </c>
      <c r="G42" s="36" t="n">
        <v>1</v>
      </c>
      <c r="H42" s="37" t="n">
        <v>0</v>
      </c>
      <c r="I42" s="37" t="n">
        <v>0</v>
      </c>
      <c r="J42" s="37" t="n">
        <v>0</v>
      </c>
      <c r="K42" s="37" t="n">
        <v>0</v>
      </c>
      <c r="L42" s="37" t="n">
        <v>0</v>
      </c>
      <c r="M42" s="37" t="n">
        <v>0</v>
      </c>
      <c r="N42" s="42" t="n">
        <v>0</v>
      </c>
      <c r="O42" s="32" t="n">
        <v>1</v>
      </c>
      <c r="P42" s="33" t="n">
        <v>0</v>
      </c>
      <c r="Q42" s="34" t="n">
        <v>0.5</v>
      </c>
      <c r="R42" s="35" t="n">
        <v>2</v>
      </c>
    </row>
    <row r="43" ht="15" customHeight="1">
      <c r="A43" s="36" t="s">
        <v>72</v>
      </c>
      <c r="B43" s="37" t="s">
        <v>73</v>
      </c>
      <c r="C43" s="37" t="s">
        <v>74</v>
      </c>
      <c r="D43" s="38" t="s">
        <v>90</v>
      </c>
      <c r="E43" s="38"/>
      <c r="F43" t="s">
        <v>123</v>
      </c>
      <c r="G43" s="36" t="n">
        <v>1</v>
      </c>
      <c r="H43" s="37" t="n">
        <v>0</v>
      </c>
      <c r="I43" s="37" t="n">
        <v>1</v>
      </c>
      <c r="J43" s="37" t="n">
        <v>1</v>
      </c>
      <c r="K43" s="37" t="n">
        <v>0</v>
      </c>
      <c r="L43" s="37" t="n">
        <v>0</v>
      </c>
      <c r="M43" s="37" t="n">
        <v>0</v>
      </c>
      <c r="N43" s="42" t="n">
        <v>0</v>
      </c>
      <c r="O43" s="32" t="n">
        <v>3</v>
      </c>
      <c r="P43" s="33" t="n">
        <v>0</v>
      </c>
      <c r="Q43" s="34" t="n">
        <v>0.5</v>
      </c>
      <c r="R43" s="35" t="n">
        <v>6</v>
      </c>
    </row>
    <row r="44" ht="15" customHeight="1">
      <c r="A44" s="36" t="s">
        <v>72</v>
      </c>
      <c r="B44" s="37" t="s">
        <v>73</v>
      </c>
      <c r="C44" s="37" t="s">
        <v>74</v>
      </c>
      <c r="D44" s="38" t="s">
        <v>124</v>
      </c>
      <c r="E44" s="38" t="s">
        <v>125</v>
      </c>
      <c r="F44" t="s">
        <v>126</v>
      </c>
      <c r="G44" s="36" t="n">
        <v>1</v>
      </c>
      <c r="H44" s="37" t="n">
        <v>0</v>
      </c>
      <c r="I44" s="37" t="n">
        <v>0</v>
      </c>
      <c r="J44" s="37" t="n">
        <v>0</v>
      </c>
      <c r="K44" s="37" t="n">
        <v>1</v>
      </c>
      <c r="L44" s="37" t="n">
        <v>0</v>
      </c>
      <c r="M44" s="37" t="n">
        <v>0</v>
      </c>
      <c r="N44" s="42" t="n">
        <v>0</v>
      </c>
      <c r="O44" s="32" t="n">
        <v>1</v>
      </c>
      <c r="P44" s="33" t="n">
        <v>1</v>
      </c>
      <c r="Q44" s="34" t="n">
        <v>0.25</v>
      </c>
      <c r="R44" s="35" t="n">
        <v>4</v>
      </c>
    </row>
    <row r="45" ht="15" customHeight="1">
      <c r="A45" s="36" t="s">
        <v>72</v>
      </c>
      <c r="B45" s="37" t="s">
        <v>73</v>
      </c>
      <c r="C45" s="37" t="s">
        <v>74</v>
      </c>
      <c r="D45" s="38" t="s">
        <v>124</v>
      </c>
      <c r="E45" s="38" t="s">
        <v>127</v>
      </c>
      <c r="F45" t="s">
        <v>128</v>
      </c>
      <c r="G45" s="36" t="n">
        <v>1</v>
      </c>
      <c r="H45" s="37" t="n">
        <v>0</v>
      </c>
      <c r="I45" s="37" t="n">
        <v>0</v>
      </c>
      <c r="J45" s="37" t="n">
        <v>0</v>
      </c>
      <c r="K45" s="37" t="n">
        <v>0</v>
      </c>
      <c r="L45" s="37" t="n">
        <v>0</v>
      </c>
      <c r="M45" s="37" t="n">
        <v>0</v>
      </c>
      <c r="N45" s="42" t="n">
        <v>0</v>
      </c>
      <c r="O45" s="32" t="n">
        <v>1</v>
      </c>
      <c r="P45" s="33" t="n">
        <v>0</v>
      </c>
      <c r="Q45" s="34" t="n">
        <v>0.5</v>
      </c>
      <c r="R45" s="35" t="n">
        <v>2</v>
      </c>
    </row>
    <row r="46" ht="15" customHeight="1">
      <c r="A46" s="36" t="s">
        <v>72</v>
      </c>
      <c r="B46" s="37" t="s">
        <v>73</v>
      </c>
      <c r="C46" s="37" t="s">
        <v>74</v>
      </c>
      <c r="D46" s="38" t="s">
        <v>124</v>
      </c>
      <c r="E46" s="38" t="s">
        <v>127</v>
      </c>
      <c r="F46" t="s">
        <v>129</v>
      </c>
      <c r="G46" s="36" t="n">
        <v>1</v>
      </c>
      <c r="H46" s="37" t="n">
        <v>0</v>
      </c>
      <c r="I46" s="37" t="n">
        <v>0</v>
      </c>
      <c r="J46" s="37" t="n">
        <v>0</v>
      </c>
      <c r="K46" s="37" t="n">
        <v>0</v>
      </c>
      <c r="L46" s="37" t="n">
        <v>0</v>
      </c>
      <c r="M46" s="37" t="n">
        <v>0</v>
      </c>
      <c r="N46" s="42" t="n">
        <v>0</v>
      </c>
      <c r="O46" s="32" t="n">
        <v>1</v>
      </c>
      <c r="P46" s="33" t="n">
        <v>0</v>
      </c>
      <c r="Q46" s="34" t="n">
        <v>0.5</v>
      </c>
      <c r="R46" s="35" t="n">
        <v>2</v>
      </c>
    </row>
    <row r="47" ht="15" customHeight="1">
      <c r="A47" s="36" t="s">
        <v>72</v>
      </c>
      <c r="B47" s="37" t="s">
        <v>73</v>
      </c>
      <c r="C47" s="37" t="s">
        <v>74</v>
      </c>
      <c r="D47" s="38" t="s">
        <v>124</v>
      </c>
      <c r="E47" s="38" t="s">
        <v>130</v>
      </c>
      <c r="F47" t="s">
        <v>131</v>
      </c>
      <c r="G47" s="36" t="n">
        <v>1</v>
      </c>
      <c r="H47" s="37" t="n">
        <v>0</v>
      </c>
      <c r="I47" s="37" t="n">
        <v>0</v>
      </c>
      <c r="J47" s="37" t="n">
        <v>0</v>
      </c>
      <c r="K47" s="37" t="n">
        <v>0</v>
      </c>
      <c r="L47" s="37" t="n">
        <v>0</v>
      </c>
      <c r="M47" s="37" t="n">
        <v>0</v>
      </c>
      <c r="N47" s="42" t="n">
        <v>0</v>
      </c>
      <c r="O47" s="32" t="n">
        <v>1</v>
      </c>
      <c r="P47" s="33" t="n">
        <v>0</v>
      </c>
      <c r="Q47" s="34" t="n">
        <v>0.5</v>
      </c>
      <c r="R47" s="35" t="n">
        <v>2</v>
      </c>
    </row>
    <row r="48" ht="15" customHeight="1">
      <c r="A48" s="36" t="s">
        <v>72</v>
      </c>
      <c r="B48" s="37" t="s">
        <v>73</v>
      </c>
      <c r="C48" s="37" t="s">
        <v>74</v>
      </c>
      <c r="D48" s="38" t="s">
        <v>124</v>
      </c>
      <c r="E48" s="38" t="s">
        <v>130</v>
      </c>
      <c r="F48" t="s">
        <v>132</v>
      </c>
      <c r="G48" s="36" t="n">
        <v>2</v>
      </c>
      <c r="H48" s="37" t="n">
        <v>1</v>
      </c>
      <c r="I48" s="37" t="n">
        <v>1</v>
      </c>
      <c r="J48" s="37" t="n">
        <v>0</v>
      </c>
      <c r="K48" s="37" t="n">
        <v>0</v>
      </c>
      <c r="L48" s="37" t="n">
        <v>0</v>
      </c>
      <c r="M48" s="37" t="n">
        <v>0</v>
      </c>
      <c r="N48" s="42" t="n">
        <v>0</v>
      </c>
      <c r="O48" s="32" t="n">
        <v>4</v>
      </c>
      <c r="P48" s="33" t="n">
        <v>0</v>
      </c>
      <c r="Q48" s="34" t="n">
        <v>0.5</v>
      </c>
      <c r="R48" s="35" t="n">
        <v>8</v>
      </c>
    </row>
    <row r="49" ht="15" customHeight="1">
      <c r="A49" s="36" t="s">
        <v>72</v>
      </c>
      <c r="B49" s="37" t="s">
        <v>73</v>
      </c>
      <c r="C49" s="37" t="s">
        <v>74</v>
      </c>
      <c r="D49" s="38" t="s">
        <v>124</v>
      </c>
      <c r="E49" s="38" t="s">
        <v>133</v>
      </c>
      <c r="F49" t="s">
        <v>134</v>
      </c>
      <c r="G49" s="36" t="n">
        <v>0</v>
      </c>
      <c r="H49" s="37" t="n">
        <v>0</v>
      </c>
      <c r="I49" s="37" t="n">
        <v>1</v>
      </c>
      <c r="J49" s="37" t="n">
        <v>1</v>
      </c>
      <c r="K49" s="37" t="n">
        <v>0</v>
      </c>
      <c r="L49" s="37" t="n">
        <v>0</v>
      </c>
      <c r="M49" s="37" t="n">
        <v>0</v>
      </c>
      <c r="N49" s="42" t="n">
        <v>0</v>
      </c>
      <c r="O49" s="32" t="n">
        <v>2</v>
      </c>
      <c r="P49" s="33" t="n">
        <v>0</v>
      </c>
      <c r="Q49" s="34" t="n">
        <v>0.5</v>
      </c>
      <c r="R49" s="35" t="n">
        <v>4</v>
      </c>
    </row>
    <row r="50" ht="15" customHeight="1">
      <c r="A50" s="36" t="s">
        <v>72</v>
      </c>
      <c r="B50" s="37" t="s">
        <v>73</v>
      </c>
      <c r="C50" s="37" t="s">
        <v>74</v>
      </c>
      <c r="D50" s="38" t="s">
        <v>124</v>
      </c>
      <c r="E50" s="38" t="s">
        <v>133</v>
      </c>
      <c r="F50" t="s">
        <v>135</v>
      </c>
      <c r="G50" s="36" t="n">
        <v>0</v>
      </c>
      <c r="H50" s="37" t="n">
        <v>0</v>
      </c>
      <c r="I50" s="37" t="n">
        <v>1</v>
      </c>
      <c r="J50" s="37" t="n">
        <v>1</v>
      </c>
      <c r="K50" s="37" t="n">
        <v>0</v>
      </c>
      <c r="L50" s="37" t="n">
        <v>0</v>
      </c>
      <c r="M50" s="37" t="n">
        <v>0</v>
      </c>
      <c r="N50" s="42" t="n">
        <v>0</v>
      </c>
      <c r="O50" s="32" t="n">
        <v>2</v>
      </c>
      <c r="P50" s="33" t="n">
        <v>0</v>
      </c>
      <c r="Q50" s="34" t="n">
        <v>0.5</v>
      </c>
      <c r="R50" s="35" t="n">
        <v>4</v>
      </c>
    </row>
    <row r="51" ht="15" customHeight="1">
      <c r="A51" s="36" t="s">
        <v>72</v>
      </c>
      <c r="B51" s="37" t="s">
        <v>73</v>
      </c>
      <c r="C51" s="37" t="s">
        <v>74</v>
      </c>
      <c r="D51" s="38" t="s">
        <v>124</v>
      </c>
      <c r="E51" s="38" t="s">
        <v>136</v>
      </c>
      <c r="F51" t="s">
        <v>137</v>
      </c>
      <c r="G51" s="36" t="n">
        <v>0</v>
      </c>
      <c r="H51" s="37" t="n">
        <v>0</v>
      </c>
      <c r="I51" s="37" t="n">
        <v>1</v>
      </c>
      <c r="J51" s="37" t="n">
        <v>2</v>
      </c>
      <c r="K51" s="37" t="n">
        <v>0</v>
      </c>
      <c r="L51" s="37" t="n">
        <v>0</v>
      </c>
      <c r="M51" s="37" t="n">
        <v>0</v>
      </c>
      <c r="N51" s="42" t="n">
        <v>0</v>
      </c>
      <c r="O51" s="32" t="n">
        <v>3</v>
      </c>
      <c r="P51" s="33" t="n">
        <v>0</v>
      </c>
      <c r="Q51" s="34" t="n">
        <v>0.5</v>
      </c>
      <c r="R51" s="35" t="n">
        <v>6</v>
      </c>
    </row>
    <row r="52" ht="15" customHeight="1">
      <c r="A52" s="36" t="s">
        <v>72</v>
      </c>
      <c r="B52" s="37" t="s">
        <v>73</v>
      </c>
      <c r="C52" s="37" t="s">
        <v>74</v>
      </c>
      <c r="D52" s="38" t="s">
        <v>124</v>
      </c>
      <c r="E52" s="38" t="s">
        <v>136</v>
      </c>
      <c r="F52" t="s">
        <v>138</v>
      </c>
      <c r="G52" s="36" t="n">
        <v>1</v>
      </c>
      <c r="H52" s="37" t="n">
        <v>0</v>
      </c>
      <c r="I52" s="37" t="n">
        <v>1</v>
      </c>
      <c r="J52" s="37" t="n">
        <v>1</v>
      </c>
      <c r="K52" s="37" t="n">
        <v>0</v>
      </c>
      <c r="L52" s="37" t="n">
        <v>0</v>
      </c>
      <c r="M52" s="37" t="n">
        <v>0</v>
      </c>
      <c r="N52" s="42" t="n">
        <v>0</v>
      </c>
      <c r="O52" s="32" t="n">
        <v>3</v>
      </c>
      <c r="P52" s="33" t="n">
        <v>0</v>
      </c>
      <c r="Q52" s="34" t="n">
        <v>0.5</v>
      </c>
      <c r="R52" s="35" t="n">
        <v>6</v>
      </c>
    </row>
    <row r="53" ht="15" customHeight="1">
      <c r="A53" s="36" t="s">
        <v>72</v>
      </c>
      <c r="B53" s="37" t="s">
        <v>73</v>
      </c>
      <c r="C53" s="37" t="s">
        <v>74</v>
      </c>
      <c r="D53" s="38" t="s">
        <v>124</v>
      </c>
      <c r="E53" s="38" t="s">
        <v>139</v>
      </c>
      <c r="F53" t="s">
        <v>140</v>
      </c>
      <c r="G53" s="36" t="n">
        <v>1</v>
      </c>
      <c r="H53" s="37" t="n">
        <v>0</v>
      </c>
      <c r="I53" s="37" t="n">
        <v>1</v>
      </c>
      <c r="J53" s="37" t="n">
        <v>1</v>
      </c>
      <c r="K53" s="37" t="n">
        <v>0</v>
      </c>
      <c r="L53" s="37" t="n">
        <v>0</v>
      </c>
      <c r="M53" s="37" t="n">
        <v>0</v>
      </c>
      <c r="N53" s="42" t="n">
        <v>0</v>
      </c>
      <c r="O53" s="32" t="n">
        <v>3</v>
      </c>
      <c r="P53" s="33" t="n">
        <v>0</v>
      </c>
      <c r="Q53" s="34" t="n">
        <v>0.5</v>
      </c>
      <c r="R53" s="35" t="n">
        <v>6</v>
      </c>
    </row>
    <row r="54" ht="15" customHeight="1">
      <c r="A54" s="36" t="s">
        <v>72</v>
      </c>
      <c r="B54" s="37" t="s">
        <v>73</v>
      </c>
      <c r="C54" s="37" t="s">
        <v>74</v>
      </c>
      <c r="D54" s="38" t="s">
        <v>124</v>
      </c>
      <c r="E54" s="38" t="s">
        <v>139</v>
      </c>
      <c r="F54" t="s">
        <v>141</v>
      </c>
      <c r="G54" s="36" t="n">
        <v>4</v>
      </c>
      <c r="H54" s="37" t="n">
        <v>1</v>
      </c>
      <c r="I54" s="37" t="n">
        <v>3</v>
      </c>
      <c r="J54" s="37" t="n">
        <v>3</v>
      </c>
      <c r="K54" s="37" t="n">
        <v>0</v>
      </c>
      <c r="L54" s="37" t="n">
        <v>0</v>
      </c>
      <c r="M54" s="37" t="n">
        <v>0</v>
      </c>
      <c r="N54" s="42" t="n">
        <v>0</v>
      </c>
      <c r="O54" s="32" t="n">
        <v>11</v>
      </c>
      <c r="P54" s="33" t="n">
        <v>0</v>
      </c>
      <c r="Q54" s="34" t="n">
        <v>0.5</v>
      </c>
      <c r="R54" s="35" t="n">
        <v>22</v>
      </c>
    </row>
    <row r="55" ht="15" customHeight="1">
      <c r="A55" s="36" t="s">
        <v>72</v>
      </c>
      <c r="B55" s="37" t="s">
        <v>73</v>
      </c>
      <c r="C55" s="37" t="s">
        <v>74</v>
      </c>
      <c r="D55" s="38" t="s">
        <v>124</v>
      </c>
      <c r="E55" s="38" t="s">
        <v>139</v>
      </c>
      <c r="F55" t="s">
        <v>142</v>
      </c>
      <c r="G55" s="36" t="n">
        <v>3</v>
      </c>
      <c r="H55" s="37" t="n">
        <v>0</v>
      </c>
      <c r="I55" s="37" t="n">
        <v>2</v>
      </c>
      <c r="J55" s="37" t="n">
        <v>2</v>
      </c>
      <c r="K55" s="37" t="n">
        <v>0</v>
      </c>
      <c r="L55" s="37" t="n">
        <v>0</v>
      </c>
      <c r="M55" s="37" t="n">
        <v>0</v>
      </c>
      <c r="N55" s="42" t="n">
        <v>0</v>
      </c>
      <c r="O55" s="32" t="n">
        <v>7</v>
      </c>
      <c r="P55" s="33" t="n">
        <v>0</v>
      </c>
      <c r="Q55" s="34" t="n">
        <v>0.5</v>
      </c>
      <c r="R55" s="35" t="n">
        <v>14</v>
      </c>
    </row>
    <row r="56" ht="15" customHeight="1">
      <c r="A56" s="36" t="s">
        <v>72</v>
      </c>
      <c r="B56" s="37" t="s">
        <v>73</v>
      </c>
      <c r="C56" s="37" t="s">
        <v>74</v>
      </c>
      <c r="D56" s="38" t="s">
        <v>124</v>
      </c>
      <c r="E56" s="38" t="s">
        <v>143</v>
      </c>
      <c r="F56" t="s">
        <v>144</v>
      </c>
      <c r="G56" s="36" t="n">
        <v>1</v>
      </c>
      <c r="H56" s="37" t="n">
        <v>0</v>
      </c>
      <c r="I56" s="37" t="n">
        <v>0</v>
      </c>
      <c r="J56" s="37" t="n">
        <v>0</v>
      </c>
      <c r="K56" s="37" t="n">
        <v>0</v>
      </c>
      <c r="L56" s="37" t="n">
        <v>0</v>
      </c>
      <c r="M56" s="37" t="n">
        <v>0</v>
      </c>
      <c r="N56" s="42" t="n">
        <v>0</v>
      </c>
      <c r="O56" s="32" t="n">
        <v>1</v>
      </c>
      <c r="P56" s="33" t="n">
        <v>0</v>
      </c>
      <c r="Q56" s="34" t="n">
        <v>0.5</v>
      </c>
      <c r="R56" s="35" t="n">
        <v>2</v>
      </c>
    </row>
    <row r="57" ht="15" customHeight="1">
      <c r="A57" s="36" t="s">
        <v>72</v>
      </c>
      <c r="B57" s="37" t="s">
        <v>73</v>
      </c>
      <c r="C57" s="37" t="s">
        <v>74</v>
      </c>
      <c r="D57" s="38" t="s">
        <v>124</v>
      </c>
      <c r="E57" s="38" t="s">
        <v>145</v>
      </c>
      <c r="F57" t="s">
        <v>146</v>
      </c>
      <c r="G57" s="36" t="n">
        <v>1</v>
      </c>
      <c r="H57" s="37" t="n">
        <v>0</v>
      </c>
      <c r="I57" s="37" t="n">
        <v>1</v>
      </c>
      <c r="J57" s="37" t="n">
        <v>1</v>
      </c>
      <c r="K57" s="37" t="n">
        <v>0</v>
      </c>
      <c r="L57" s="37" t="n">
        <v>0</v>
      </c>
      <c r="M57" s="37" t="n">
        <v>0</v>
      </c>
      <c r="N57" s="42" t="n">
        <v>0</v>
      </c>
      <c r="O57" s="32" t="n">
        <v>3</v>
      </c>
      <c r="P57" s="33" t="n">
        <v>0</v>
      </c>
      <c r="Q57" s="34" t="n">
        <v>0.5</v>
      </c>
      <c r="R57" s="35" t="n">
        <v>6</v>
      </c>
    </row>
    <row r="58" ht="15" customHeight="1">
      <c r="A58" s="36" t="s">
        <v>72</v>
      </c>
      <c r="B58" s="37" t="s">
        <v>73</v>
      </c>
      <c r="C58" s="37" t="s">
        <v>74</v>
      </c>
      <c r="D58" s="38" t="s">
        <v>124</v>
      </c>
      <c r="E58" s="38" t="s">
        <v>145</v>
      </c>
      <c r="F58" t="s">
        <v>147</v>
      </c>
      <c r="G58" s="36" t="n">
        <v>1</v>
      </c>
      <c r="H58" s="37" t="n">
        <v>0</v>
      </c>
      <c r="I58" s="37" t="n">
        <v>0</v>
      </c>
      <c r="J58" s="37" t="n">
        <v>0</v>
      </c>
      <c r="K58" s="37" t="n">
        <v>0</v>
      </c>
      <c r="L58" s="37" t="n">
        <v>0</v>
      </c>
      <c r="M58" s="37" t="n">
        <v>0</v>
      </c>
      <c r="N58" s="42" t="n">
        <v>0</v>
      </c>
      <c r="O58" s="32" t="n">
        <v>1</v>
      </c>
      <c r="P58" s="33" t="n">
        <v>0</v>
      </c>
      <c r="Q58" s="34" t="n">
        <v>0.5</v>
      </c>
      <c r="R58" s="35" t="n">
        <v>2</v>
      </c>
    </row>
    <row r="59" ht="15" customHeight="1">
      <c r="A59" s="36" t="s">
        <v>72</v>
      </c>
      <c r="B59" s="37" t="s">
        <v>73</v>
      </c>
      <c r="C59" s="37" t="s">
        <v>74</v>
      </c>
      <c r="D59" s="38" t="s">
        <v>124</v>
      </c>
      <c r="E59" s="38"/>
      <c r="F59" t="s">
        <v>148</v>
      </c>
      <c r="G59" s="36" t="n">
        <v>1</v>
      </c>
      <c r="H59" s="37" t="n">
        <v>0</v>
      </c>
      <c r="I59" s="37" t="n">
        <v>1</v>
      </c>
      <c r="J59" s="37" t="n">
        <v>1</v>
      </c>
      <c r="K59" s="37" t="n">
        <v>0</v>
      </c>
      <c r="L59" s="37" t="n">
        <v>0</v>
      </c>
      <c r="M59" s="37" t="n">
        <v>0</v>
      </c>
      <c r="N59" s="42" t="n">
        <v>0</v>
      </c>
      <c r="O59" s="32" t="n">
        <v>3</v>
      </c>
      <c r="P59" s="33" t="n">
        <v>0</v>
      </c>
      <c r="Q59" s="34" t="n">
        <v>0.5</v>
      </c>
      <c r="R59" s="35" t="n">
        <v>6</v>
      </c>
    </row>
    <row r="60" ht="15" customHeight="1">
      <c r="A60" s="36" t="s">
        <v>72</v>
      </c>
      <c r="B60" s="37" t="s">
        <v>73</v>
      </c>
      <c r="C60" s="37" t="s">
        <v>74</v>
      </c>
      <c r="D60" s="38" t="s">
        <v>124</v>
      </c>
      <c r="E60" s="38"/>
      <c r="F60" t="s">
        <v>149</v>
      </c>
      <c r="G60" s="36" t="n">
        <v>1</v>
      </c>
      <c r="H60" s="37" t="n">
        <v>0</v>
      </c>
      <c r="I60" s="37" t="n">
        <v>0</v>
      </c>
      <c r="J60" s="37" t="n">
        <v>0</v>
      </c>
      <c r="K60" s="37" t="n">
        <v>0</v>
      </c>
      <c r="L60" s="37" t="n">
        <v>0</v>
      </c>
      <c r="M60" s="37" t="n">
        <v>0</v>
      </c>
      <c r="N60" s="42" t="n">
        <v>0</v>
      </c>
      <c r="O60" s="32" t="n">
        <v>1</v>
      </c>
      <c r="P60" s="33" t="n">
        <v>0</v>
      </c>
      <c r="Q60" s="34" t="n">
        <v>0.5</v>
      </c>
      <c r="R60" s="35" t="n">
        <v>2</v>
      </c>
    </row>
    <row r="61" ht="15" customHeight="1">
      <c r="A61" s="36" t="s">
        <v>72</v>
      </c>
      <c r="B61" s="37" t="s">
        <v>73</v>
      </c>
      <c r="C61" s="37" t="s">
        <v>74</v>
      </c>
      <c r="D61" s="38" t="s">
        <v>124</v>
      </c>
      <c r="E61" s="38"/>
      <c r="F61" t="s">
        <v>150</v>
      </c>
      <c r="G61" s="36" t="n">
        <v>1</v>
      </c>
      <c r="H61" s="37" t="n">
        <v>0</v>
      </c>
      <c r="I61" s="37" t="n">
        <v>1</v>
      </c>
      <c r="J61" s="37" t="n">
        <v>1</v>
      </c>
      <c r="K61" s="37" t="n">
        <v>0</v>
      </c>
      <c r="L61" s="37" t="n">
        <v>0</v>
      </c>
      <c r="M61" s="37" t="n">
        <v>0</v>
      </c>
      <c r="N61" s="42" t="n">
        <v>0</v>
      </c>
      <c r="O61" s="32" t="n">
        <v>3</v>
      </c>
      <c r="P61" s="33" t="n">
        <v>0</v>
      </c>
      <c r="Q61" s="34" t="n">
        <v>0.5</v>
      </c>
      <c r="R61" s="35" t="n">
        <v>6</v>
      </c>
    </row>
    <row r="62" ht="15" customHeight="1">
      <c r="A62" s="36" t="s">
        <v>72</v>
      </c>
      <c r="B62" s="37" t="s">
        <v>73</v>
      </c>
      <c r="C62" s="37" t="s">
        <v>74</v>
      </c>
      <c r="D62" s="38" t="s">
        <v>124</v>
      </c>
      <c r="E62" s="38"/>
      <c r="F62" t="s">
        <v>151</v>
      </c>
      <c r="G62" s="36" t="n">
        <v>0</v>
      </c>
      <c r="H62" s="37" t="n">
        <v>0</v>
      </c>
      <c r="I62" s="37" t="n">
        <v>0</v>
      </c>
      <c r="J62" s="37" t="n">
        <v>0</v>
      </c>
      <c r="K62" s="37" t="n">
        <v>1</v>
      </c>
      <c r="L62" s="37" t="n">
        <v>0</v>
      </c>
      <c r="M62" s="37" t="n">
        <v>0</v>
      </c>
      <c r="N62" s="42" t="n">
        <v>0</v>
      </c>
      <c r="O62" s="32" t="n">
        <v>0</v>
      </c>
      <c r="P62" s="33" t="n">
        <v>1</v>
      </c>
      <c r="Q62" s="34" t="n">
        <v>0</v>
      </c>
      <c r="R62" s="35" t="n">
        <v>2</v>
      </c>
    </row>
    <row r="63" ht="15" customHeight="1">
      <c r="A63" s="36" t="s">
        <v>72</v>
      </c>
      <c r="B63" s="37" t="s">
        <v>73</v>
      </c>
      <c r="C63" s="37" t="s">
        <v>74</v>
      </c>
      <c r="D63" s="38" t="s">
        <v>124</v>
      </c>
      <c r="E63" s="38"/>
      <c r="F63" t="s">
        <v>152</v>
      </c>
      <c r="G63" s="36" t="n">
        <v>1</v>
      </c>
      <c r="H63" s="37" t="n">
        <v>0</v>
      </c>
      <c r="I63" s="37" t="n">
        <v>1</v>
      </c>
      <c r="J63" s="37" t="n">
        <v>1</v>
      </c>
      <c r="K63" s="37" t="n">
        <v>0</v>
      </c>
      <c r="L63" s="37" t="n">
        <v>0</v>
      </c>
      <c r="M63" s="37" t="n">
        <v>0</v>
      </c>
      <c r="N63" s="42" t="n">
        <v>0</v>
      </c>
      <c r="O63" s="32" t="n">
        <v>3</v>
      </c>
      <c r="P63" s="33" t="n">
        <v>0</v>
      </c>
      <c r="Q63" s="34" t="n">
        <v>0.5</v>
      </c>
      <c r="R63" s="35" t="n">
        <v>6</v>
      </c>
    </row>
    <row r="64" ht="15" customHeight="1">
      <c r="A64" s="36" t="s">
        <v>72</v>
      </c>
      <c r="B64" s="37" t="s">
        <v>73</v>
      </c>
      <c r="C64" s="37" t="s">
        <v>74</v>
      </c>
      <c r="D64" s="38" t="s">
        <v>124</v>
      </c>
      <c r="E64" s="38"/>
      <c r="F64" t="s">
        <v>153</v>
      </c>
      <c r="G64" s="36" t="n">
        <v>1</v>
      </c>
      <c r="H64" s="37" t="n">
        <v>0</v>
      </c>
      <c r="I64" s="37" t="n">
        <v>1</v>
      </c>
      <c r="J64" s="37" t="n">
        <v>1</v>
      </c>
      <c r="K64" s="37" t="n">
        <v>0</v>
      </c>
      <c r="L64" s="37" t="n">
        <v>0</v>
      </c>
      <c r="M64" s="37" t="n">
        <v>0</v>
      </c>
      <c r="N64" s="42" t="n">
        <v>0</v>
      </c>
      <c r="O64" s="32" t="n">
        <v>3</v>
      </c>
      <c r="P64" s="33" t="n">
        <v>0</v>
      </c>
      <c r="Q64" s="34" t="n">
        <v>0.5</v>
      </c>
      <c r="R64" s="35" t="n">
        <v>6</v>
      </c>
    </row>
    <row r="65" ht="15" customHeight="1">
      <c r="A65" s="36" t="s">
        <v>72</v>
      </c>
      <c r="B65" s="37" t="s">
        <v>73</v>
      </c>
      <c r="C65" s="37" t="s">
        <v>74</v>
      </c>
      <c r="D65" s="38" t="s">
        <v>124</v>
      </c>
      <c r="E65" s="38"/>
      <c r="F65" t="s">
        <v>154</v>
      </c>
      <c r="G65" s="36" t="n">
        <v>0</v>
      </c>
      <c r="H65" s="37" t="n">
        <v>0</v>
      </c>
      <c r="I65" s="37" t="n">
        <v>1</v>
      </c>
      <c r="J65" s="37" t="n">
        <v>1</v>
      </c>
      <c r="K65" s="37" t="n">
        <v>1</v>
      </c>
      <c r="L65" s="37" t="n">
        <v>0</v>
      </c>
      <c r="M65" s="37" t="n">
        <v>0</v>
      </c>
      <c r="N65" s="42" t="n">
        <v>0</v>
      </c>
      <c r="O65" s="32" t="n">
        <v>2</v>
      </c>
      <c r="P65" s="33" t="n">
        <v>1</v>
      </c>
      <c r="Q65" s="34" t="n">
        <v>0.33</v>
      </c>
      <c r="R65" s="35" t="n">
        <v>6</v>
      </c>
    </row>
    <row r="66" ht="15" customHeight="1">
      <c r="A66" s="36" t="s">
        <v>72</v>
      </c>
      <c r="B66" s="37" t="s">
        <v>73</v>
      </c>
      <c r="C66" s="37" t="s">
        <v>74</v>
      </c>
      <c r="D66" s="38" t="s">
        <v>124</v>
      </c>
      <c r="E66" s="38"/>
      <c r="F66" t="s">
        <v>155</v>
      </c>
      <c r="G66" s="36" t="n">
        <v>0</v>
      </c>
      <c r="H66" s="37" t="n">
        <v>0</v>
      </c>
      <c r="I66" s="37" t="n">
        <v>2</v>
      </c>
      <c r="J66" s="37" t="n">
        <v>3</v>
      </c>
      <c r="K66" s="37" t="n">
        <v>0</v>
      </c>
      <c r="L66" s="37" t="n">
        <v>0</v>
      </c>
      <c r="M66" s="37" t="n">
        <v>0</v>
      </c>
      <c r="N66" s="42" t="n">
        <v>0</v>
      </c>
      <c r="O66" s="32" t="n">
        <v>5</v>
      </c>
      <c r="P66" s="33" t="n">
        <v>0</v>
      </c>
      <c r="Q66" s="34" t="n">
        <v>0.5</v>
      </c>
      <c r="R66" s="35" t="n">
        <v>10</v>
      </c>
    </row>
    <row r="67" ht="15" customHeight="1">
      <c r="A67" s="36" t="s">
        <v>72</v>
      </c>
      <c r="B67" s="37" t="s">
        <v>73</v>
      </c>
      <c r="C67" s="37" t="s">
        <v>74</v>
      </c>
      <c r="D67" s="38" t="s">
        <v>124</v>
      </c>
      <c r="E67" s="38"/>
      <c r="F67" t="s">
        <v>156</v>
      </c>
      <c r="G67" s="36" t="n">
        <v>1</v>
      </c>
      <c r="H67" s="37" t="n">
        <v>0</v>
      </c>
      <c r="I67" s="37" t="n">
        <v>1</v>
      </c>
      <c r="J67" s="37" t="n">
        <v>1</v>
      </c>
      <c r="K67" s="37" t="n">
        <v>0</v>
      </c>
      <c r="L67" s="37" t="n">
        <v>0</v>
      </c>
      <c r="M67" s="37" t="n">
        <v>0</v>
      </c>
      <c r="N67" s="42" t="n">
        <v>0</v>
      </c>
      <c r="O67" s="32" t="n">
        <v>3</v>
      </c>
      <c r="P67" s="33" t="n">
        <v>0</v>
      </c>
      <c r="Q67" s="34" t="n">
        <v>0.5</v>
      </c>
      <c r="R67" s="35" t="n">
        <v>6</v>
      </c>
    </row>
    <row r="68" ht="15" customHeight="1">
      <c r="A68" s="36" t="s">
        <v>72</v>
      </c>
      <c r="B68" s="37" t="s">
        <v>73</v>
      </c>
      <c r="C68" s="37" t="s">
        <v>74</v>
      </c>
      <c r="D68" s="38" t="s">
        <v>124</v>
      </c>
      <c r="E68" s="38"/>
      <c r="F68" t="s">
        <v>157</v>
      </c>
      <c r="G68" s="36" t="n">
        <v>1</v>
      </c>
      <c r="H68" s="37" t="n">
        <v>0</v>
      </c>
      <c r="I68" s="37" t="n">
        <v>2</v>
      </c>
      <c r="J68" s="37" t="n">
        <v>2</v>
      </c>
      <c r="K68" s="37" t="n">
        <v>0</v>
      </c>
      <c r="L68" s="37" t="n">
        <v>0</v>
      </c>
      <c r="M68" s="37" t="n">
        <v>0</v>
      </c>
      <c r="N68" s="42" t="n">
        <v>0</v>
      </c>
      <c r="O68" s="32" t="n">
        <v>5</v>
      </c>
      <c r="P68" s="33" t="n">
        <v>0</v>
      </c>
      <c r="Q68" s="34" t="n">
        <v>0.5</v>
      </c>
      <c r="R68" s="35" t="n">
        <v>10</v>
      </c>
    </row>
    <row r="69" ht="15" customHeight="1">
      <c r="A69" s="36" t="s">
        <v>72</v>
      </c>
      <c r="B69" s="37" t="s">
        <v>73</v>
      </c>
      <c r="C69" s="37" t="s">
        <v>74</v>
      </c>
      <c r="D69" s="38" t="s">
        <v>124</v>
      </c>
      <c r="E69" s="43"/>
      <c r="F69" t="s">
        <v>158</v>
      </c>
      <c r="G69" s="36" t="n">
        <v>1</v>
      </c>
      <c r="H69" s="37" t="n">
        <v>0</v>
      </c>
      <c r="I69" s="37" t="n">
        <v>2</v>
      </c>
      <c r="J69" s="37" t="n">
        <v>2</v>
      </c>
      <c r="K69" s="37" t="n">
        <v>0</v>
      </c>
      <c r="L69" s="37" t="n">
        <v>0</v>
      </c>
      <c r="M69" s="37" t="n">
        <v>0</v>
      </c>
      <c r="N69" s="42" t="n">
        <v>0</v>
      </c>
      <c r="O69" s="32" t="n">
        <v>5</v>
      </c>
      <c r="P69" s="33" t="n">
        <v>0</v>
      </c>
      <c r="Q69" s="34" t="n">
        <v>0.5</v>
      </c>
      <c r="R69" s="35" t="n">
        <v>10</v>
      </c>
    </row>
    <row r="70" ht="15" customHeight="1">
      <c r="A70" s="36" t="s">
        <v>72</v>
      </c>
      <c r="B70" s="37" t="s">
        <v>73</v>
      </c>
      <c r="C70" s="37" t="s">
        <v>74</v>
      </c>
      <c r="D70" s="38" t="s">
        <v>124</v>
      </c>
      <c r="E70" s="43"/>
      <c r="F70" t="s">
        <v>159</v>
      </c>
      <c r="G70" s="36" t="n">
        <v>1</v>
      </c>
      <c r="H70" s="37" t="n">
        <v>0</v>
      </c>
      <c r="I70" s="37" t="n">
        <v>0</v>
      </c>
      <c r="J70" s="37" t="n">
        <v>0</v>
      </c>
      <c r="K70" s="37" t="n">
        <v>0</v>
      </c>
      <c r="L70" s="37" t="n">
        <v>0</v>
      </c>
      <c r="M70" s="37" t="n">
        <v>0</v>
      </c>
      <c r="N70" s="42" t="n">
        <v>0</v>
      </c>
      <c r="O70" s="32" t="n">
        <v>1</v>
      </c>
      <c r="P70" s="33" t="n">
        <v>0</v>
      </c>
      <c r="Q70" s="34" t="n">
        <v>0.5</v>
      </c>
      <c r="R70" s="35" t="n">
        <v>2</v>
      </c>
    </row>
    <row r="71" ht="15" customHeight="1">
      <c r="A71" s="36" t="s">
        <v>72</v>
      </c>
      <c r="B71" s="37" t="s">
        <v>73</v>
      </c>
      <c r="C71" s="37" t="s">
        <v>74</v>
      </c>
      <c r="D71" s="38" t="s">
        <v>124</v>
      </c>
      <c r="E71" s="43"/>
      <c r="F71" t="s">
        <v>160</v>
      </c>
      <c r="G71" s="36" t="n">
        <v>1</v>
      </c>
      <c r="H71" s="37" t="n">
        <v>0</v>
      </c>
      <c r="I71" s="37" t="n">
        <v>0</v>
      </c>
      <c r="J71" s="37" t="n">
        <v>0</v>
      </c>
      <c r="K71" s="37" t="n">
        <v>0</v>
      </c>
      <c r="L71" s="37" t="n">
        <v>0</v>
      </c>
      <c r="M71" s="37" t="n">
        <v>0</v>
      </c>
      <c r="N71" s="42" t="n">
        <v>0</v>
      </c>
      <c r="O71" s="32" t="n">
        <v>1</v>
      </c>
      <c r="P71" s="33" t="n">
        <v>0</v>
      </c>
      <c r="Q71" s="34" t="n">
        <v>0.5</v>
      </c>
      <c r="R71" s="35" t="n">
        <v>2</v>
      </c>
    </row>
    <row r="72" ht="15" customHeight="1">
      <c r="A72" s="36" t="s">
        <v>72</v>
      </c>
      <c r="B72" s="37" t="s">
        <v>73</v>
      </c>
      <c r="C72" s="37" t="s">
        <v>74</v>
      </c>
      <c r="D72" s="38" t="s">
        <v>124</v>
      </c>
      <c r="E72" s="43"/>
      <c r="F72" t="s">
        <v>161</v>
      </c>
      <c r="G72" s="36" t="n">
        <v>2</v>
      </c>
      <c r="H72" s="37" t="n">
        <v>0</v>
      </c>
      <c r="I72" s="37" t="n">
        <v>0</v>
      </c>
      <c r="J72" s="37" t="n">
        <v>0</v>
      </c>
      <c r="K72" s="37" t="n">
        <v>0</v>
      </c>
      <c r="L72" s="37" t="n">
        <v>0</v>
      </c>
      <c r="M72" s="37" t="n">
        <v>0</v>
      </c>
      <c r="N72" s="42" t="n">
        <v>0</v>
      </c>
      <c r="O72" s="32" t="n">
        <v>2</v>
      </c>
      <c r="P72" s="33" t="n">
        <v>0</v>
      </c>
      <c r="Q72" s="34" t="n">
        <v>0.5</v>
      </c>
      <c r="R72" s="35" t="n">
        <v>4</v>
      </c>
    </row>
    <row r="73" ht="15" customHeight="1">
      <c r="A73" s="36" t="s">
        <v>72</v>
      </c>
      <c r="B73" s="37" t="s">
        <v>73</v>
      </c>
      <c r="C73" s="37" t="s">
        <v>74</v>
      </c>
      <c r="D73" s="38" t="s">
        <v>162</v>
      </c>
      <c r="E73" s="43" t="s">
        <v>163</v>
      </c>
      <c r="F73" t="s">
        <v>164</v>
      </c>
      <c r="G73" s="36" t="n">
        <v>0</v>
      </c>
      <c r="H73" s="37" t="n">
        <v>1</v>
      </c>
      <c r="I73" s="37" t="n">
        <v>0</v>
      </c>
      <c r="J73" s="37" t="n">
        <v>0</v>
      </c>
      <c r="K73" s="37" t="n">
        <v>0</v>
      </c>
      <c r="L73" s="37" t="n">
        <v>0</v>
      </c>
      <c r="M73" s="37" t="n">
        <v>0</v>
      </c>
      <c r="N73" s="42" t="n">
        <v>0</v>
      </c>
      <c r="O73" s="32" t="n">
        <v>1</v>
      </c>
      <c r="P73" s="33" t="n">
        <v>0</v>
      </c>
      <c r="Q73" s="34" t="n">
        <v>0.5</v>
      </c>
      <c r="R73" s="35" t="n">
        <v>2</v>
      </c>
    </row>
    <row r="74" ht="15" customHeight="1">
      <c r="A74" s="36" t="s">
        <v>72</v>
      </c>
      <c r="B74" s="37" t="s">
        <v>73</v>
      </c>
      <c r="C74" s="37" t="s">
        <v>74</v>
      </c>
      <c r="D74" s="38" t="s">
        <v>162</v>
      </c>
      <c r="E74" s="43"/>
      <c r="F74" t="s">
        <v>165</v>
      </c>
      <c r="G74" s="36" t="n">
        <v>1</v>
      </c>
      <c r="H74" s="37" t="n">
        <v>0</v>
      </c>
      <c r="I74" s="37" t="n">
        <v>0</v>
      </c>
      <c r="J74" s="37" t="n">
        <v>0</v>
      </c>
      <c r="K74" s="37" t="n">
        <v>0</v>
      </c>
      <c r="L74" s="37" t="n">
        <v>0</v>
      </c>
      <c r="M74" s="37" t="n">
        <v>0</v>
      </c>
      <c r="N74" s="42" t="n">
        <v>0</v>
      </c>
      <c r="O74" s="32" t="n">
        <v>1</v>
      </c>
      <c r="P74" s="33" t="n">
        <v>0</v>
      </c>
      <c r="Q74" s="34" t="n">
        <v>0.5</v>
      </c>
      <c r="R74" s="35" t="n">
        <v>2</v>
      </c>
    </row>
    <row r="75" ht="15" customHeight="1">
      <c r="A75" s="36" t="s">
        <v>72</v>
      </c>
      <c r="B75" s="37" t="s">
        <v>73</v>
      </c>
      <c r="C75" s="37" t="s">
        <v>74</v>
      </c>
      <c r="D75" s="38" t="s">
        <v>166</v>
      </c>
      <c r="E75" s="43" t="s">
        <v>167</v>
      </c>
      <c r="F75" t="s">
        <v>168</v>
      </c>
      <c r="G75" s="36" t="n">
        <v>2</v>
      </c>
      <c r="H75" s="37" t="n">
        <v>0</v>
      </c>
      <c r="I75" s="37" t="n">
        <v>1</v>
      </c>
      <c r="J75" s="37" t="n">
        <v>1</v>
      </c>
      <c r="K75" s="37" t="n">
        <v>0</v>
      </c>
      <c r="L75" s="37" t="n">
        <v>0</v>
      </c>
      <c r="M75" s="37" t="n">
        <v>0</v>
      </c>
      <c r="N75" s="42" t="n">
        <v>0</v>
      </c>
      <c r="O75" s="32" t="n">
        <v>4</v>
      </c>
      <c r="P75" s="33" t="n">
        <v>0</v>
      </c>
      <c r="Q75" s="34" t="n">
        <v>0.5</v>
      </c>
      <c r="R75" s="35" t="n">
        <v>8</v>
      </c>
    </row>
    <row r="76" ht="15" customHeight="1">
      <c r="A76" s="36" t="s">
        <v>72</v>
      </c>
      <c r="B76" s="37" t="s">
        <v>73</v>
      </c>
      <c r="C76" s="37" t="s">
        <v>74</v>
      </c>
      <c r="D76" s="38" t="s">
        <v>166</v>
      </c>
      <c r="E76" s="43" t="s">
        <v>167</v>
      </c>
      <c r="F76" t="s">
        <v>169</v>
      </c>
      <c r="G76" s="36" t="n">
        <v>3</v>
      </c>
      <c r="H76" s="37" t="n">
        <v>1</v>
      </c>
      <c r="I76" s="37" t="n">
        <v>2</v>
      </c>
      <c r="J76" s="37" t="n">
        <v>2</v>
      </c>
      <c r="K76" s="37" t="n">
        <v>0</v>
      </c>
      <c r="L76" s="37" t="n">
        <v>0</v>
      </c>
      <c r="M76" s="37" t="n">
        <v>0</v>
      </c>
      <c r="N76" s="42" t="n">
        <v>0</v>
      </c>
      <c r="O76" s="32" t="n">
        <v>8</v>
      </c>
      <c r="P76" s="33" t="n">
        <v>0</v>
      </c>
      <c r="Q76" s="34" t="n">
        <v>0.5</v>
      </c>
      <c r="R76" s="35" t="n">
        <v>16</v>
      </c>
    </row>
    <row r="77" ht="15" customHeight="1">
      <c r="A77" s="36" t="s">
        <v>72</v>
      </c>
      <c r="B77" s="37" t="s">
        <v>73</v>
      </c>
      <c r="C77" s="37" t="s">
        <v>74</v>
      </c>
      <c r="D77" s="38" t="s">
        <v>166</v>
      </c>
      <c r="E77" s="43" t="s">
        <v>170</v>
      </c>
      <c r="F77" t="s">
        <v>171</v>
      </c>
      <c r="G77" s="36" t="n">
        <v>2</v>
      </c>
      <c r="H77" s="37" t="n">
        <v>0</v>
      </c>
      <c r="I77" s="37" t="n">
        <v>0</v>
      </c>
      <c r="J77" s="37" t="n">
        <v>0</v>
      </c>
      <c r="K77" s="37" t="n">
        <v>0</v>
      </c>
      <c r="L77" s="37" t="n">
        <v>0</v>
      </c>
      <c r="M77" s="37" t="n">
        <v>0</v>
      </c>
      <c r="N77" s="42" t="n">
        <v>0</v>
      </c>
      <c r="O77" s="32" t="n">
        <v>2</v>
      </c>
      <c r="P77" s="33" t="n">
        <v>0</v>
      </c>
      <c r="Q77" s="34" t="n">
        <v>0.5</v>
      </c>
      <c r="R77" s="35" t="n">
        <v>4</v>
      </c>
    </row>
    <row r="78" ht="15" customHeight="1">
      <c r="A78" s="36" t="s">
        <v>72</v>
      </c>
      <c r="B78" s="37" t="s">
        <v>73</v>
      </c>
      <c r="C78" s="37" t="s">
        <v>74</v>
      </c>
      <c r="D78" s="38" t="s">
        <v>166</v>
      </c>
      <c r="E78" s="43" t="s">
        <v>170</v>
      </c>
      <c r="F78" t="s">
        <v>172</v>
      </c>
      <c r="G78" s="36" t="n">
        <v>2</v>
      </c>
      <c r="H78" s="37" t="n">
        <v>1</v>
      </c>
      <c r="I78" s="37" t="n">
        <v>1</v>
      </c>
      <c r="J78" s="37" t="n">
        <v>0</v>
      </c>
      <c r="K78" s="37" t="n">
        <v>0</v>
      </c>
      <c r="L78" s="37" t="n">
        <v>0</v>
      </c>
      <c r="M78" s="37" t="n">
        <v>0</v>
      </c>
      <c r="N78" s="42" t="n">
        <v>0</v>
      </c>
      <c r="O78" s="32" t="n">
        <v>4</v>
      </c>
      <c r="P78" s="33" t="n">
        <v>0</v>
      </c>
      <c r="Q78" s="34" t="n">
        <v>0.5</v>
      </c>
      <c r="R78" s="35" t="n">
        <v>8</v>
      </c>
    </row>
    <row r="79" ht="15" customHeight="1">
      <c r="A79" s="36" t="s">
        <v>72</v>
      </c>
      <c r="B79" s="37" t="s">
        <v>73</v>
      </c>
      <c r="C79" s="37" t="s">
        <v>74</v>
      </c>
      <c r="D79" s="38" t="s">
        <v>166</v>
      </c>
      <c r="E79" s="43" t="s">
        <v>173</v>
      </c>
      <c r="F79" t="s">
        <v>174</v>
      </c>
      <c r="G79" s="36" t="n">
        <v>1</v>
      </c>
      <c r="H79" s="37" t="n">
        <v>0</v>
      </c>
      <c r="I79" s="37" t="n">
        <v>0</v>
      </c>
      <c r="J79" s="37" t="n">
        <v>0</v>
      </c>
      <c r="K79" s="37" t="n">
        <v>0</v>
      </c>
      <c r="L79" s="37" t="n">
        <v>0</v>
      </c>
      <c r="M79" s="37" t="n">
        <v>0</v>
      </c>
      <c r="N79" s="42" t="n">
        <v>0</v>
      </c>
      <c r="O79" s="32" t="n">
        <v>1</v>
      </c>
      <c r="P79" s="33" t="n">
        <v>0</v>
      </c>
      <c r="Q79" s="34" t="n">
        <v>0.5</v>
      </c>
      <c r="R79" s="35" t="n">
        <v>2</v>
      </c>
    </row>
    <row r="80" ht="15" customHeight="1">
      <c r="A80" s="36" t="s">
        <v>72</v>
      </c>
      <c r="B80" s="37" t="s">
        <v>73</v>
      </c>
      <c r="C80" s="37" t="s">
        <v>74</v>
      </c>
      <c r="D80" s="38" t="s">
        <v>166</v>
      </c>
      <c r="E80" s="43" t="s">
        <v>175</v>
      </c>
      <c r="F80" t="s">
        <v>176</v>
      </c>
      <c r="G80" s="36" t="n">
        <v>1</v>
      </c>
      <c r="H80" s="37" t="n">
        <v>0</v>
      </c>
      <c r="I80" s="37" t="n">
        <v>1</v>
      </c>
      <c r="J80" s="37" t="n">
        <v>1</v>
      </c>
      <c r="K80" s="37" t="n">
        <v>0</v>
      </c>
      <c r="L80" s="37" t="n">
        <v>0</v>
      </c>
      <c r="M80" s="37" t="n">
        <v>0</v>
      </c>
      <c r="N80" s="42" t="n">
        <v>0</v>
      </c>
      <c r="O80" s="32" t="n">
        <v>3</v>
      </c>
      <c r="P80" s="33" t="n">
        <v>0</v>
      </c>
      <c r="Q80" s="34" t="n">
        <v>0.5</v>
      </c>
      <c r="R80" s="35" t="n">
        <v>6</v>
      </c>
    </row>
    <row r="81" ht="15" customHeight="1">
      <c r="A81" s="36" t="s">
        <v>72</v>
      </c>
      <c r="B81" s="37" t="s">
        <v>73</v>
      </c>
      <c r="C81" s="37" t="s">
        <v>74</v>
      </c>
      <c r="D81" s="38" t="s">
        <v>166</v>
      </c>
      <c r="E81" s="43" t="s">
        <v>177</v>
      </c>
      <c r="F81" t="s">
        <v>178</v>
      </c>
      <c r="G81" s="36" t="n">
        <v>1</v>
      </c>
      <c r="H81" s="37" t="n">
        <v>0</v>
      </c>
      <c r="I81" s="37" t="n">
        <v>1</v>
      </c>
      <c r="J81" s="37" t="n">
        <v>0</v>
      </c>
      <c r="K81" s="37" t="n">
        <v>0</v>
      </c>
      <c r="L81" s="37" t="n">
        <v>0</v>
      </c>
      <c r="M81" s="37" t="n">
        <v>0</v>
      </c>
      <c r="N81" s="42" t="n">
        <v>0</v>
      </c>
      <c r="O81" s="32" t="n">
        <v>2</v>
      </c>
      <c r="P81" s="33" t="n">
        <v>0</v>
      </c>
      <c r="Q81" s="34" t="n">
        <v>0.5</v>
      </c>
      <c r="R81" s="35" t="n">
        <v>4</v>
      </c>
    </row>
    <row r="82" ht="15" customHeight="1">
      <c r="A82" s="36" t="s">
        <v>72</v>
      </c>
      <c r="B82" s="37" t="s">
        <v>73</v>
      </c>
      <c r="C82" s="37" t="s">
        <v>74</v>
      </c>
      <c r="D82" s="38" t="s">
        <v>166</v>
      </c>
      <c r="E82" s="43" t="s">
        <v>177</v>
      </c>
      <c r="F82" t="s">
        <v>179</v>
      </c>
      <c r="G82" s="36" t="n">
        <v>2</v>
      </c>
      <c r="H82" s="37" t="n">
        <v>0</v>
      </c>
      <c r="I82" s="37" t="n">
        <v>2</v>
      </c>
      <c r="J82" s="37" t="n">
        <v>2</v>
      </c>
      <c r="K82" s="37" t="n">
        <v>0</v>
      </c>
      <c r="L82" s="37" t="n">
        <v>0</v>
      </c>
      <c r="M82" s="37" t="n">
        <v>0</v>
      </c>
      <c r="N82" s="42" t="n">
        <v>0</v>
      </c>
      <c r="O82" s="32" t="n">
        <v>6</v>
      </c>
      <c r="P82" s="33" t="n">
        <v>0</v>
      </c>
      <c r="Q82" s="34" t="n">
        <v>0.5</v>
      </c>
      <c r="R82" s="35" t="n">
        <v>12</v>
      </c>
    </row>
    <row r="83" ht="15" customHeight="1">
      <c r="A83" s="36" t="s">
        <v>72</v>
      </c>
      <c r="B83" s="37" t="s">
        <v>73</v>
      </c>
      <c r="C83" s="37" t="s">
        <v>74</v>
      </c>
      <c r="D83" s="38" t="s">
        <v>166</v>
      </c>
      <c r="E83" s="43" t="s">
        <v>180</v>
      </c>
      <c r="F83" t="s">
        <v>181</v>
      </c>
      <c r="G83" s="36" t="n">
        <v>1</v>
      </c>
      <c r="H83" s="37" t="n">
        <v>0</v>
      </c>
      <c r="I83" s="37" t="n">
        <v>0</v>
      </c>
      <c r="J83" s="37" t="n">
        <v>0</v>
      </c>
      <c r="K83" s="37" t="n">
        <v>0</v>
      </c>
      <c r="L83" s="37" t="n">
        <v>0</v>
      </c>
      <c r="M83" s="37" t="n">
        <v>0</v>
      </c>
      <c r="N83" s="42" t="n">
        <v>0</v>
      </c>
      <c r="O83" s="32" t="n">
        <v>1</v>
      </c>
      <c r="P83" s="33" t="n">
        <v>0</v>
      </c>
      <c r="Q83" s="34" t="n">
        <v>0.5</v>
      </c>
      <c r="R83" s="35" t="n">
        <v>2</v>
      </c>
    </row>
    <row r="84" ht="15" customHeight="1">
      <c r="A84" s="36" t="s">
        <v>72</v>
      </c>
      <c r="B84" s="37" t="s">
        <v>73</v>
      </c>
      <c r="C84" s="37" t="s">
        <v>74</v>
      </c>
      <c r="D84" s="38" t="s">
        <v>166</v>
      </c>
      <c r="E84" s="43" t="s">
        <v>182</v>
      </c>
      <c r="F84" t="s">
        <v>183</v>
      </c>
      <c r="G84" s="36" t="n">
        <v>1</v>
      </c>
      <c r="H84" s="37" t="n">
        <v>0</v>
      </c>
      <c r="I84" s="37" t="n">
        <v>1</v>
      </c>
      <c r="J84" s="37" t="n">
        <v>1</v>
      </c>
      <c r="K84" s="37" t="n">
        <v>0</v>
      </c>
      <c r="L84" s="37" t="n">
        <v>0</v>
      </c>
      <c r="M84" s="37" t="n">
        <v>0</v>
      </c>
      <c r="N84" s="42" t="n">
        <v>0</v>
      </c>
      <c r="O84" s="32" t="n">
        <v>3</v>
      </c>
      <c r="P84" s="33" t="n">
        <v>0</v>
      </c>
      <c r="Q84" s="34" t="n">
        <v>0.5</v>
      </c>
      <c r="R84" s="35" t="n">
        <v>6</v>
      </c>
    </row>
    <row r="85" ht="15" customHeight="1">
      <c r="A85" s="36" t="s">
        <v>72</v>
      </c>
      <c r="B85" s="37" t="s">
        <v>73</v>
      </c>
      <c r="C85" s="37" t="s">
        <v>74</v>
      </c>
      <c r="D85" s="38" t="s">
        <v>166</v>
      </c>
      <c r="E85" s="43" t="s">
        <v>182</v>
      </c>
      <c r="F85" t="s">
        <v>184</v>
      </c>
      <c r="G85" s="36" t="n">
        <v>2</v>
      </c>
      <c r="H85" s="37" t="n">
        <v>0</v>
      </c>
      <c r="I85" s="37" t="n">
        <v>4</v>
      </c>
      <c r="J85" s="37" t="n">
        <v>4</v>
      </c>
      <c r="K85" s="37" t="n">
        <v>0</v>
      </c>
      <c r="L85" s="37" t="n">
        <v>0</v>
      </c>
      <c r="M85" s="37" t="n">
        <v>0</v>
      </c>
      <c r="N85" s="42" t="n">
        <v>0</v>
      </c>
      <c r="O85" s="32" t="n">
        <v>10</v>
      </c>
      <c r="P85" s="33" t="n">
        <v>0</v>
      </c>
      <c r="Q85" s="34" t="n">
        <v>0.5</v>
      </c>
      <c r="R85" s="35" t="n">
        <v>20</v>
      </c>
    </row>
    <row r="86" ht="15" customHeight="1">
      <c r="A86" s="36" t="s">
        <v>72</v>
      </c>
      <c r="B86" s="37" t="s">
        <v>73</v>
      </c>
      <c r="C86" s="37" t="s">
        <v>74</v>
      </c>
      <c r="D86" s="38" t="s">
        <v>166</v>
      </c>
      <c r="E86" s="43" t="s">
        <v>185</v>
      </c>
      <c r="F86" t="s">
        <v>186</v>
      </c>
      <c r="G86" s="36" t="n">
        <v>2</v>
      </c>
      <c r="H86" s="37" t="n">
        <v>0</v>
      </c>
      <c r="I86" s="37" t="n">
        <v>2</v>
      </c>
      <c r="J86" s="37" t="n">
        <v>2</v>
      </c>
      <c r="K86" s="37" t="n">
        <v>0</v>
      </c>
      <c r="L86" s="37" t="n">
        <v>0</v>
      </c>
      <c r="M86" s="37" t="n">
        <v>0</v>
      </c>
      <c r="N86" s="42" t="n">
        <v>0</v>
      </c>
      <c r="O86" s="32" t="n">
        <v>6</v>
      </c>
      <c r="P86" s="33" t="n">
        <v>0</v>
      </c>
      <c r="Q86" s="34" t="n">
        <v>0.5</v>
      </c>
      <c r="R86" s="35" t="n">
        <v>12</v>
      </c>
    </row>
    <row r="87" ht="15" customHeight="1">
      <c r="A87" s="36" t="s">
        <v>72</v>
      </c>
      <c r="B87" s="37" t="s">
        <v>73</v>
      </c>
      <c r="C87" s="37" t="s">
        <v>74</v>
      </c>
      <c r="D87" s="38" t="s">
        <v>166</v>
      </c>
      <c r="E87" s="43" t="s">
        <v>187</v>
      </c>
      <c r="F87" t="s">
        <v>188</v>
      </c>
      <c r="G87" s="36" t="n">
        <v>3</v>
      </c>
      <c r="H87" s="37" t="n">
        <v>0</v>
      </c>
      <c r="I87" s="37" t="n">
        <v>0</v>
      </c>
      <c r="J87" s="37" t="n">
        <v>0</v>
      </c>
      <c r="K87" s="37" t="n">
        <v>0</v>
      </c>
      <c r="L87" s="37" t="n">
        <v>0</v>
      </c>
      <c r="M87" s="37" t="n">
        <v>0</v>
      </c>
      <c r="N87" s="42" t="n">
        <v>0</v>
      </c>
      <c r="O87" s="32" t="n">
        <v>3</v>
      </c>
      <c r="P87" s="33" t="n">
        <v>0</v>
      </c>
      <c r="Q87" s="34" t="n">
        <v>0.5</v>
      </c>
      <c r="R87" s="35" t="n">
        <v>6</v>
      </c>
    </row>
    <row r="88" ht="15" customHeight="1">
      <c r="A88" s="36" t="s">
        <v>72</v>
      </c>
      <c r="B88" s="37" t="s">
        <v>73</v>
      </c>
      <c r="C88" s="37" t="s">
        <v>74</v>
      </c>
      <c r="D88" s="38" t="s">
        <v>166</v>
      </c>
      <c r="E88" s="38" t="s">
        <v>187</v>
      </c>
      <c r="F88" t="s">
        <v>189</v>
      </c>
      <c r="G88" s="36" t="n">
        <v>3</v>
      </c>
      <c r="H88" s="37" t="n">
        <v>0</v>
      </c>
      <c r="I88" s="37" t="n">
        <v>0</v>
      </c>
      <c r="J88" s="37" t="n">
        <v>0</v>
      </c>
      <c r="K88" s="37" t="n">
        <v>0</v>
      </c>
      <c r="L88" s="37" t="n">
        <v>0</v>
      </c>
      <c r="M88" s="37" t="n">
        <v>0</v>
      </c>
      <c r="N88" s="42" t="n">
        <v>0</v>
      </c>
      <c r="O88" s="32" t="n">
        <v>3</v>
      </c>
      <c r="P88" s="33" t="n">
        <v>0</v>
      </c>
      <c r="Q88" s="34" t="n">
        <v>0.5</v>
      </c>
      <c r="R88" s="35" t="n">
        <v>6</v>
      </c>
    </row>
    <row r="89" ht="15" customHeight="1">
      <c r="A89" s="36" t="s">
        <v>72</v>
      </c>
      <c r="B89" s="37" t="s">
        <v>73</v>
      </c>
      <c r="C89" s="37" t="s">
        <v>74</v>
      </c>
      <c r="D89" s="38" t="s">
        <v>166</v>
      </c>
      <c r="E89" s="38" t="s">
        <v>190</v>
      </c>
      <c r="F89" t="s">
        <v>191</v>
      </c>
      <c r="G89" s="36" t="n">
        <v>4</v>
      </c>
      <c r="H89" s="37" t="n">
        <v>0</v>
      </c>
      <c r="I89" s="37" t="n">
        <v>0</v>
      </c>
      <c r="J89" s="37" t="n">
        <v>0</v>
      </c>
      <c r="K89" s="37" t="n">
        <v>0</v>
      </c>
      <c r="L89" s="37" t="n">
        <v>0</v>
      </c>
      <c r="M89" s="37" t="n">
        <v>0</v>
      </c>
      <c r="N89" s="42" t="n">
        <v>0</v>
      </c>
      <c r="O89" s="32" t="n">
        <v>4</v>
      </c>
      <c r="P89" s="33" t="n">
        <v>0</v>
      </c>
      <c r="Q89" s="34" t="n">
        <v>0.5</v>
      </c>
      <c r="R89" s="35" t="n">
        <v>8</v>
      </c>
    </row>
    <row r="90" ht="15" customHeight="1">
      <c r="A90" s="36" t="s">
        <v>72</v>
      </c>
      <c r="B90" s="37" t="s">
        <v>73</v>
      </c>
      <c r="C90" s="37" t="s">
        <v>74</v>
      </c>
      <c r="D90" s="38" t="s">
        <v>166</v>
      </c>
      <c r="E90" s="38"/>
      <c r="F90" t="s">
        <v>192</v>
      </c>
      <c r="G90" s="36" t="n">
        <v>1</v>
      </c>
      <c r="H90" s="37" t="n">
        <v>0</v>
      </c>
      <c r="I90" s="37" t="n">
        <v>1</v>
      </c>
      <c r="J90" s="37" t="n">
        <v>1</v>
      </c>
      <c r="K90" s="37" t="n">
        <v>0</v>
      </c>
      <c r="L90" s="37" t="n">
        <v>0</v>
      </c>
      <c r="M90" s="37" t="n">
        <v>0</v>
      </c>
      <c r="N90" s="42" t="n">
        <v>0</v>
      </c>
      <c r="O90" s="32" t="n">
        <v>3</v>
      </c>
      <c r="P90" s="33" t="n">
        <v>0</v>
      </c>
      <c r="Q90" s="34" t="n">
        <v>0.5</v>
      </c>
      <c r="R90" s="35" t="n">
        <v>6</v>
      </c>
    </row>
    <row r="91" ht="15" customHeight="1">
      <c r="A91" s="36" t="s">
        <v>72</v>
      </c>
      <c r="B91" s="37" t="s">
        <v>73</v>
      </c>
      <c r="C91" s="37" t="s">
        <v>74</v>
      </c>
      <c r="D91" s="38" t="s">
        <v>166</v>
      </c>
      <c r="E91" s="38"/>
      <c r="F91" t="s">
        <v>193</v>
      </c>
      <c r="G91" s="36" t="n">
        <v>1</v>
      </c>
      <c r="H91" s="37" t="n">
        <v>0</v>
      </c>
      <c r="I91" s="37" t="n">
        <v>1</v>
      </c>
      <c r="J91" s="37" t="n">
        <v>1</v>
      </c>
      <c r="K91" s="37" t="n">
        <v>0</v>
      </c>
      <c r="L91" s="37" t="n">
        <v>0</v>
      </c>
      <c r="M91" s="37" t="n">
        <v>0</v>
      </c>
      <c r="N91" s="42" t="n">
        <v>0</v>
      </c>
      <c r="O91" s="32" t="n">
        <v>3</v>
      </c>
      <c r="P91" s="33" t="n">
        <v>0</v>
      </c>
      <c r="Q91" s="34" t="n">
        <v>0.5</v>
      </c>
      <c r="R91" s="35" t="n">
        <v>6</v>
      </c>
    </row>
    <row r="92" ht="15" customHeight="1">
      <c r="A92" s="36" t="s">
        <v>72</v>
      </c>
      <c r="B92" s="37" t="s">
        <v>73</v>
      </c>
      <c r="C92" s="37" t="s">
        <v>74</v>
      </c>
      <c r="D92" s="38" t="s">
        <v>166</v>
      </c>
      <c r="E92" s="38"/>
      <c r="F92" t="s">
        <v>194</v>
      </c>
      <c r="G92" s="36" t="n">
        <v>1</v>
      </c>
      <c r="H92" s="37" t="n">
        <v>0</v>
      </c>
      <c r="I92" s="37" t="n">
        <v>0</v>
      </c>
      <c r="J92" s="37" t="n">
        <v>0</v>
      </c>
      <c r="K92" s="37" t="n">
        <v>0</v>
      </c>
      <c r="L92" s="37" t="n">
        <v>0</v>
      </c>
      <c r="M92" s="37" t="n">
        <v>0</v>
      </c>
      <c r="N92" s="42" t="n">
        <v>0</v>
      </c>
      <c r="O92" s="32" t="n">
        <v>1</v>
      </c>
      <c r="P92" s="33" t="n">
        <v>0</v>
      </c>
      <c r="Q92" s="34" t="n">
        <v>0.5</v>
      </c>
      <c r="R92" s="35" t="n">
        <v>2</v>
      </c>
    </row>
    <row r="93" ht="15" customHeight="1">
      <c r="A93" s="36" t="s">
        <v>72</v>
      </c>
      <c r="B93" s="37" t="s">
        <v>73</v>
      </c>
      <c r="C93" s="37" t="s">
        <v>74</v>
      </c>
      <c r="D93" s="38" t="s">
        <v>166</v>
      </c>
      <c r="E93" s="38"/>
      <c r="F93" t="s">
        <v>195</v>
      </c>
      <c r="G93" s="36" t="n">
        <v>1</v>
      </c>
      <c r="H93" s="37" t="n">
        <v>0</v>
      </c>
      <c r="I93" s="37" t="n">
        <v>0</v>
      </c>
      <c r="J93" s="37" t="n">
        <v>0</v>
      </c>
      <c r="K93" s="37" t="n">
        <v>0</v>
      </c>
      <c r="L93" s="37" t="n">
        <v>0</v>
      </c>
      <c r="M93" s="37" t="n">
        <v>0</v>
      </c>
      <c r="N93" s="42" t="n">
        <v>0</v>
      </c>
      <c r="O93" s="32" t="n">
        <v>1</v>
      </c>
      <c r="P93" s="33" t="n">
        <v>0</v>
      </c>
      <c r="Q93" s="34" t="n">
        <v>0.5</v>
      </c>
      <c r="R93" s="35" t="n">
        <v>2</v>
      </c>
    </row>
    <row r="94" ht="15" customHeight="1">
      <c r="A94" s="36" t="s">
        <v>72</v>
      </c>
      <c r="B94" s="37" t="s">
        <v>73</v>
      </c>
      <c r="C94" s="37" t="s">
        <v>74</v>
      </c>
      <c r="D94" s="38" t="s">
        <v>166</v>
      </c>
      <c r="E94" s="38"/>
      <c r="F94" t="s">
        <v>196</v>
      </c>
      <c r="G94" s="36" t="n">
        <v>1</v>
      </c>
      <c r="H94" s="37" t="n">
        <v>0</v>
      </c>
      <c r="I94" s="37" t="n">
        <v>1</v>
      </c>
      <c r="J94" s="37" t="n">
        <v>1</v>
      </c>
      <c r="K94" s="37" t="n">
        <v>0</v>
      </c>
      <c r="L94" s="37" t="n">
        <v>0</v>
      </c>
      <c r="M94" s="37" t="n">
        <v>0</v>
      </c>
      <c r="N94" s="42" t="n">
        <v>0</v>
      </c>
      <c r="O94" s="32" t="n">
        <v>3</v>
      </c>
      <c r="P94" s="33" t="n">
        <v>0</v>
      </c>
      <c r="Q94" s="34" t="n">
        <v>0.5</v>
      </c>
      <c r="R94" s="35" t="n">
        <v>6</v>
      </c>
    </row>
    <row r="95" ht="15" customHeight="1">
      <c r="A95" s="36" t="s">
        <v>72</v>
      </c>
      <c r="B95" s="37" t="s">
        <v>73</v>
      </c>
      <c r="C95" s="37" t="s">
        <v>74</v>
      </c>
      <c r="D95" s="38" t="s">
        <v>166</v>
      </c>
      <c r="E95" s="38"/>
      <c r="F95" t="s">
        <v>197</v>
      </c>
      <c r="G95" s="36" t="n">
        <v>1</v>
      </c>
      <c r="H95" s="37" t="n">
        <v>0</v>
      </c>
      <c r="I95" s="37" t="n">
        <v>1</v>
      </c>
      <c r="J95" s="37" t="n">
        <v>0</v>
      </c>
      <c r="K95" s="37" t="n">
        <v>0</v>
      </c>
      <c r="L95" s="37" t="n">
        <v>0</v>
      </c>
      <c r="M95" s="37" t="n">
        <v>0</v>
      </c>
      <c r="N95" s="42" t="n">
        <v>0</v>
      </c>
      <c r="O95" s="32" t="n">
        <v>2</v>
      </c>
      <c r="P95" s="33" t="n">
        <v>0</v>
      </c>
      <c r="Q95" s="34" t="n">
        <v>0.5</v>
      </c>
      <c r="R95" s="35" t="n">
        <v>4</v>
      </c>
    </row>
    <row r="96" ht="15" customHeight="1">
      <c r="A96" s="36" t="s">
        <v>72</v>
      </c>
      <c r="B96" s="37" t="s">
        <v>73</v>
      </c>
      <c r="C96" s="37" t="s">
        <v>74</v>
      </c>
      <c r="D96" s="38" t="s">
        <v>166</v>
      </c>
      <c r="E96" s="38"/>
      <c r="F96" t="s">
        <v>198</v>
      </c>
      <c r="G96" s="36" t="n">
        <v>1</v>
      </c>
      <c r="H96" s="37" t="n">
        <v>0</v>
      </c>
      <c r="I96" s="37" t="n">
        <v>1</v>
      </c>
      <c r="J96" s="37" t="n">
        <v>1</v>
      </c>
      <c r="K96" s="37" t="n">
        <v>0</v>
      </c>
      <c r="L96" s="37" t="n">
        <v>0</v>
      </c>
      <c r="M96" s="37" t="n">
        <v>0</v>
      </c>
      <c r="N96" s="42" t="n">
        <v>0</v>
      </c>
      <c r="O96" s="32" t="n">
        <v>3</v>
      </c>
      <c r="P96" s="33" t="n">
        <v>0</v>
      </c>
      <c r="Q96" s="34" t="n">
        <v>0.5</v>
      </c>
      <c r="R96" s="35" t="n">
        <v>6</v>
      </c>
    </row>
    <row r="97" ht="15" customHeight="1">
      <c r="A97" s="36" t="s">
        <v>72</v>
      </c>
      <c r="B97" s="37" t="s">
        <v>73</v>
      </c>
      <c r="C97" s="37" t="s">
        <v>74</v>
      </c>
      <c r="D97" s="38" t="s">
        <v>166</v>
      </c>
      <c r="E97" s="38"/>
      <c r="F97" t="s">
        <v>199</v>
      </c>
      <c r="G97" s="36" t="n">
        <v>2</v>
      </c>
      <c r="H97" s="37" t="n">
        <v>0</v>
      </c>
      <c r="I97" s="37" t="n">
        <v>1</v>
      </c>
      <c r="J97" s="37" t="n">
        <v>1</v>
      </c>
      <c r="K97" s="37" t="n">
        <v>0</v>
      </c>
      <c r="L97" s="37" t="n">
        <v>0</v>
      </c>
      <c r="M97" s="37" t="n">
        <v>0</v>
      </c>
      <c r="N97" s="42" t="n">
        <v>0</v>
      </c>
      <c r="O97" s="32" t="n">
        <v>4</v>
      </c>
      <c r="P97" s="33" t="n">
        <v>0</v>
      </c>
      <c r="Q97" s="34" t="n">
        <v>0.5</v>
      </c>
      <c r="R97" s="35" t="n">
        <v>8</v>
      </c>
    </row>
    <row r="98" ht="15" customHeight="1">
      <c r="A98" s="36" t="s">
        <v>72</v>
      </c>
      <c r="B98" s="37" t="s">
        <v>73</v>
      </c>
      <c r="C98" s="37" t="s">
        <v>74</v>
      </c>
      <c r="D98" s="38" t="s">
        <v>166</v>
      </c>
      <c r="E98" s="38"/>
      <c r="F98" t="s">
        <v>200</v>
      </c>
      <c r="G98" s="36" t="n">
        <v>4</v>
      </c>
      <c r="H98" s="37" t="n">
        <v>0</v>
      </c>
      <c r="I98" s="37" t="n">
        <v>0</v>
      </c>
      <c r="J98" s="37" t="n">
        <v>0</v>
      </c>
      <c r="K98" s="37" t="n">
        <v>0</v>
      </c>
      <c r="L98" s="37" t="n">
        <v>0</v>
      </c>
      <c r="M98" s="37" t="n">
        <v>0</v>
      </c>
      <c r="N98" s="42" t="n">
        <v>0</v>
      </c>
      <c r="O98" s="32" t="n">
        <v>4</v>
      </c>
      <c r="P98" s="33" t="n">
        <v>0</v>
      </c>
      <c r="Q98" s="34" t="n">
        <v>0.5</v>
      </c>
      <c r="R98" s="35" t="n">
        <v>8</v>
      </c>
    </row>
    <row r="99" ht="15" customHeight="1">
      <c r="A99" s="36" t="s">
        <v>72</v>
      </c>
      <c r="B99" s="37" t="s">
        <v>73</v>
      </c>
      <c r="C99" s="37" t="s">
        <v>74</v>
      </c>
      <c r="D99" s="38" t="s">
        <v>166</v>
      </c>
      <c r="E99" s="38"/>
      <c r="F99" t="s">
        <v>201</v>
      </c>
      <c r="G99" s="36" t="n">
        <v>1</v>
      </c>
      <c r="H99" s="37" t="n">
        <v>0</v>
      </c>
      <c r="I99" s="37" t="n">
        <v>1</v>
      </c>
      <c r="J99" s="37" t="n">
        <v>1</v>
      </c>
      <c r="K99" s="37" t="n">
        <v>0</v>
      </c>
      <c r="L99" s="37" t="n">
        <v>0</v>
      </c>
      <c r="M99" s="37" t="n">
        <v>0</v>
      </c>
      <c r="N99" s="42" t="n">
        <v>0</v>
      </c>
      <c r="O99" s="32" t="n">
        <v>3</v>
      </c>
      <c r="P99" s="33" t="n">
        <v>0</v>
      </c>
      <c r="Q99" s="34" t="n">
        <v>0.5</v>
      </c>
      <c r="R99" s="35" t="n">
        <v>6</v>
      </c>
    </row>
    <row r="100" ht="15" customHeight="1">
      <c r="A100" s="36" t="s">
        <v>72</v>
      </c>
      <c r="B100" s="37" t="s">
        <v>73</v>
      </c>
      <c r="C100" s="37" t="s">
        <v>74</v>
      </c>
      <c r="D100" s="38" t="s">
        <v>166</v>
      </c>
      <c r="E100" s="38"/>
      <c r="F100" t="s">
        <v>202</v>
      </c>
      <c r="G100" s="36" t="n">
        <v>0</v>
      </c>
      <c r="H100" s="37" t="n">
        <v>0</v>
      </c>
      <c r="I100" s="37" t="n">
        <v>1</v>
      </c>
      <c r="J100" s="37" t="n">
        <v>1</v>
      </c>
      <c r="K100" s="37" t="n">
        <v>1</v>
      </c>
      <c r="L100" s="37" t="n">
        <v>0</v>
      </c>
      <c r="M100" s="37" t="n">
        <v>0</v>
      </c>
      <c r="N100" s="42" t="n">
        <v>0</v>
      </c>
      <c r="O100" s="32" t="n">
        <v>2</v>
      </c>
      <c r="P100" s="33" t="n">
        <v>1</v>
      </c>
      <c r="Q100" s="34" t="n">
        <v>0.33</v>
      </c>
      <c r="R100" s="35" t="n">
        <v>6</v>
      </c>
    </row>
    <row r="101" ht="15" customHeight="1">
      <c r="A101" s="36" t="s">
        <v>72</v>
      </c>
      <c r="B101" s="37" t="s">
        <v>73</v>
      </c>
      <c r="C101" s="37" t="s">
        <v>74</v>
      </c>
      <c r="D101" s="38" t="s">
        <v>166</v>
      </c>
      <c r="E101" s="38"/>
      <c r="F101" t="s">
        <v>203</v>
      </c>
      <c r="G101" s="36" t="n">
        <v>1</v>
      </c>
      <c r="H101" s="37" t="n">
        <v>0</v>
      </c>
      <c r="I101" s="37" t="n">
        <v>0</v>
      </c>
      <c r="J101" s="37" t="n">
        <v>0</v>
      </c>
      <c r="K101" s="37" t="n">
        <v>0</v>
      </c>
      <c r="L101" s="37" t="n">
        <v>0</v>
      </c>
      <c r="M101" s="37" t="n">
        <v>0</v>
      </c>
      <c r="N101" s="42" t="n">
        <v>0</v>
      </c>
      <c r="O101" s="32" t="n">
        <v>1</v>
      </c>
      <c r="P101" s="33" t="n">
        <v>0</v>
      </c>
      <c r="Q101" s="34" t="n">
        <v>0.5</v>
      </c>
      <c r="R101" s="35" t="n">
        <v>2</v>
      </c>
    </row>
    <row r="102" ht="15" customHeight="1">
      <c r="A102" s="36" t="s">
        <v>72</v>
      </c>
      <c r="B102" s="37" t="s">
        <v>73</v>
      </c>
      <c r="C102" s="37" t="s">
        <v>74</v>
      </c>
      <c r="D102" s="38" t="s">
        <v>166</v>
      </c>
      <c r="E102" s="38"/>
      <c r="F102" t="s">
        <v>204</v>
      </c>
      <c r="G102" s="36" t="n">
        <v>1</v>
      </c>
      <c r="H102" s="37" t="n">
        <v>0</v>
      </c>
      <c r="I102" s="37" t="n">
        <v>1</v>
      </c>
      <c r="J102" s="37" t="n">
        <v>0</v>
      </c>
      <c r="K102" s="37" t="n">
        <v>0</v>
      </c>
      <c r="L102" s="37" t="n">
        <v>0</v>
      </c>
      <c r="M102" s="37" t="n">
        <v>0</v>
      </c>
      <c r="N102" s="42" t="n">
        <v>0</v>
      </c>
      <c r="O102" s="32" t="n">
        <v>2</v>
      </c>
      <c r="P102" s="33" t="n">
        <v>0</v>
      </c>
      <c r="Q102" s="34" t="n">
        <v>0.5</v>
      </c>
      <c r="R102" s="35" t="n">
        <v>4</v>
      </c>
    </row>
    <row r="103" ht="15" customHeight="1">
      <c r="A103" s="36" t="s">
        <v>72</v>
      </c>
      <c r="B103" s="37" t="s">
        <v>73</v>
      </c>
      <c r="C103" s="37" t="s">
        <v>74</v>
      </c>
      <c r="D103" s="38" t="s">
        <v>205</v>
      </c>
      <c r="E103" s="38" t="s">
        <v>206</v>
      </c>
      <c r="F103" t="s">
        <v>207</v>
      </c>
      <c r="G103" s="36" t="n">
        <v>1</v>
      </c>
      <c r="H103" s="37" t="n">
        <v>0</v>
      </c>
      <c r="I103" s="37" t="n">
        <v>0</v>
      </c>
      <c r="J103" s="37" t="n">
        <v>0</v>
      </c>
      <c r="K103" s="37" t="n">
        <v>0</v>
      </c>
      <c r="L103" s="37" t="n">
        <v>0</v>
      </c>
      <c r="M103" s="37" t="n">
        <v>0</v>
      </c>
      <c r="N103" s="42" t="n">
        <v>0</v>
      </c>
      <c r="O103" s="32" t="n">
        <v>1</v>
      </c>
      <c r="P103" s="33" t="n">
        <v>0</v>
      </c>
      <c r="Q103" s="34" t="n">
        <v>0.5</v>
      </c>
      <c r="R103" s="35" t="n">
        <v>2</v>
      </c>
    </row>
    <row r="104" ht="15" customHeight="1">
      <c r="A104" s="36" t="s">
        <v>72</v>
      </c>
      <c r="B104" s="37" t="s">
        <v>73</v>
      </c>
      <c r="C104" s="37" t="s">
        <v>74</v>
      </c>
      <c r="D104" s="38" t="s">
        <v>205</v>
      </c>
      <c r="E104" s="38" t="s">
        <v>206</v>
      </c>
      <c r="F104" t="s">
        <v>208</v>
      </c>
      <c r="G104" s="36" t="n">
        <v>1</v>
      </c>
      <c r="H104" s="37" t="n">
        <v>0</v>
      </c>
      <c r="I104" s="37" t="n">
        <v>0</v>
      </c>
      <c r="J104" s="37" t="n">
        <v>0</v>
      </c>
      <c r="K104" s="37" t="n">
        <v>0</v>
      </c>
      <c r="L104" s="37" t="n">
        <v>0</v>
      </c>
      <c r="M104" s="37" t="n">
        <v>0</v>
      </c>
      <c r="N104" s="42" t="n">
        <v>0</v>
      </c>
      <c r="O104" s="32" t="n">
        <v>1</v>
      </c>
      <c r="P104" s="33" t="n">
        <v>0</v>
      </c>
      <c r="Q104" s="34" t="n">
        <v>0.5</v>
      </c>
      <c r="R104" s="35" t="n">
        <v>2</v>
      </c>
    </row>
    <row r="105" ht="15" customHeight="1">
      <c r="A105" s="36" t="s">
        <v>72</v>
      </c>
      <c r="B105" s="37" t="s">
        <v>73</v>
      </c>
      <c r="C105" s="37" t="s">
        <v>74</v>
      </c>
      <c r="D105" s="38" t="s">
        <v>205</v>
      </c>
      <c r="E105" s="38" t="s">
        <v>209</v>
      </c>
      <c r="F105" t="s">
        <v>210</v>
      </c>
      <c r="G105" s="36" t="n">
        <v>1</v>
      </c>
      <c r="H105" s="37" t="n">
        <v>0</v>
      </c>
      <c r="I105" s="37" t="n">
        <v>0</v>
      </c>
      <c r="J105" s="37" t="n">
        <v>0</v>
      </c>
      <c r="K105" s="37" t="n">
        <v>0</v>
      </c>
      <c r="L105" s="37" t="n">
        <v>0</v>
      </c>
      <c r="M105" s="37" t="n">
        <v>0</v>
      </c>
      <c r="N105" s="42" t="n">
        <v>0</v>
      </c>
      <c r="O105" s="32" t="n">
        <v>1</v>
      </c>
      <c r="P105" s="33" t="n">
        <v>0</v>
      </c>
      <c r="Q105" s="34" t="n">
        <v>0.5</v>
      </c>
      <c r="R105" s="35" t="n">
        <v>2</v>
      </c>
    </row>
    <row r="106" ht="15" customHeight="1">
      <c r="A106" s="36" t="s">
        <v>72</v>
      </c>
      <c r="B106" s="37" t="s">
        <v>73</v>
      </c>
      <c r="C106" s="37" t="s">
        <v>74</v>
      </c>
      <c r="D106" s="38" t="s">
        <v>205</v>
      </c>
      <c r="E106" s="38" t="s">
        <v>209</v>
      </c>
      <c r="F106" t="s">
        <v>211</v>
      </c>
      <c r="G106" s="36" t="n">
        <v>1</v>
      </c>
      <c r="H106" s="37" t="n">
        <v>0</v>
      </c>
      <c r="I106" s="37" t="n">
        <v>0</v>
      </c>
      <c r="J106" s="37" t="n">
        <v>0</v>
      </c>
      <c r="K106" s="37" t="n">
        <v>0</v>
      </c>
      <c r="L106" s="37" t="n">
        <v>0</v>
      </c>
      <c r="M106" s="37" t="n">
        <v>0</v>
      </c>
      <c r="N106" s="42" t="n">
        <v>0</v>
      </c>
      <c r="O106" s="32" t="n">
        <v>1</v>
      </c>
      <c r="P106" s="33" t="n">
        <v>0</v>
      </c>
      <c r="Q106" s="34" t="n">
        <v>0.5</v>
      </c>
      <c r="R106" s="35" t="n">
        <v>2</v>
      </c>
    </row>
    <row r="107" ht="15" customHeight="1">
      <c r="A107" s="36" t="s">
        <v>72</v>
      </c>
      <c r="B107" s="37" t="s">
        <v>73</v>
      </c>
      <c r="C107" s="37" t="s">
        <v>74</v>
      </c>
      <c r="D107" s="38" t="s">
        <v>205</v>
      </c>
      <c r="E107" s="38" t="s">
        <v>212</v>
      </c>
      <c r="F107" t="s">
        <v>213</v>
      </c>
      <c r="G107" s="36" t="n">
        <v>1</v>
      </c>
      <c r="H107" s="37" t="n">
        <v>0</v>
      </c>
      <c r="I107" s="37" t="n">
        <v>1</v>
      </c>
      <c r="J107" s="37" t="n">
        <v>1</v>
      </c>
      <c r="K107" s="37" t="n">
        <v>0</v>
      </c>
      <c r="L107" s="37" t="n">
        <v>0</v>
      </c>
      <c r="M107" s="37" t="n">
        <v>0</v>
      </c>
      <c r="N107" s="42" t="n">
        <v>0</v>
      </c>
      <c r="O107" s="32" t="n">
        <v>3</v>
      </c>
      <c r="P107" s="33" t="n">
        <v>0</v>
      </c>
      <c r="Q107" s="34" t="n">
        <v>0.5</v>
      </c>
      <c r="R107" s="35" t="n">
        <v>6</v>
      </c>
    </row>
    <row r="108" ht="15" customHeight="1">
      <c r="A108" s="36" t="s">
        <v>72</v>
      </c>
      <c r="B108" s="37" t="s">
        <v>73</v>
      </c>
      <c r="C108" s="37" t="s">
        <v>74</v>
      </c>
      <c r="D108" s="38" t="s">
        <v>205</v>
      </c>
      <c r="E108" s="38" t="s">
        <v>214</v>
      </c>
      <c r="F108" t="s">
        <v>215</v>
      </c>
      <c r="G108" s="36" t="n">
        <v>1</v>
      </c>
      <c r="H108" s="37" t="n">
        <v>0</v>
      </c>
      <c r="I108" s="37" t="n">
        <v>1</v>
      </c>
      <c r="J108" s="37" t="n">
        <v>1</v>
      </c>
      <c r="K108" s="37" t="n">
        <v>0</v>
      </c>
      <c r="L108" s="37" t="n">
        <v>0</v>
      </c>
      <c r="M108" s="37" t="n">
        <v>0</v>
      </c>
      <c r="N108" s="42" t="n">
        <v>0</v>
      </c>
      <c r="O108" s="32" t="n">
        <v>3</v>
      </c>
      <c r="P108" s="33" t="n">
        <v>0</v>
      </c>
      <c r="Q108" s="34" t="n">
        <v>0.5</v>
      </c>
      <c r="R108" s="35" t="n">
        <v>6</v>
      </c>
    </row>
    <row r="109" ht="15" customHeight="1">
      <c r="A109" s="36" t="s">
        <v>72</v>
      </c>
      <c r="B109" s="37" t="s">
        <v>73</v>
      </c>
      <c r="C109" s="37" t="s">
        <v>74</v>
      </c>
      <c r="D109" s="38" t="s">
        <v>205</v>
      </c>
      <c r="E109" s="38" t="s">
        <v>216</v>
      </c>
      <c r="F109" t="s">
        <v>217</v>
      </c>
      <c r="G109" s="36" t="n">
        <v>1</v>
      </c>
      <c r="H109" s="37" t="n">
        <v>0</v>
      </c>
      <c r="I109" s="37" t="n">
        <v>0</v>
      </c>
      <c r="J109" s="37" t="n">
        <v>0</v>
      </c>
      <c r="K109" s="37" t="n">
        <v>0</v>
      </c>
      <c r="L109" s="37" t="n">
        <v>0</v>
      </c>
      <c r="M109" s="37" t="n">
        <v>0</v>
      </c>
      <c r="N109" s="42" t="n">
        <v>0</v>
      </c>
      <c r="O109" s="32" t="n">
        <v>1</v>
      </c>
      <c r="P109" s="33" t="n">
        <v>0</v>
      </c>
      <c r="Q109" s="34" t="n">
        <v>0.5</v>
      </c>
      <c r="R109" s="35" t="n">
        <v>2</v>
      </c>
    </row>
    <row r="110" ht="15" customHeight="1">
      <c r="A110" s="36" t="s">
        <v>72</v>
      </c>
      <c r="B110" s="37" t="s">
        <v>73</v>
      </c>
      <c r="C110" s="37" t="s">
        <v>74</v>
      </c>
      <c r="D110" s="38" t="s">
        <v>205</v>
      </c>
      <c r="E110" s="38"/>
      <c r="F110" t="s">
        <v>218</v>
      </c>
      <c r="G110" s="36" t="n">
        <v>0</v>
      </c>
      <c r="H110" s="37" t="n">
        <v>0</v>
      </c>
      <c r="I110" s="37" t="n">
        <v>1</v>
      </c>
      <c r="J110" s="37" t="n">
        <v>1</v>
      </c>
      <c r="K110" s="37" t="n">
        <v>1</v>
      </c>
      <c r="L110" s="37" t="n">
        <v>0</v>
      </c>
      <c r="M110" s="37" t="n">
        <v>0</v>
      </c>
      <c r="N110" s="42" t="n">
        <v>0</v>
      </c>
      <c r="O110" s="32" t="n">
        <v>2</v>
      </c>
      <c r="P110" s="33" t="n">
        <v>1</v>
      </c>
      <c r="Q110" s="34" t="n">
        <v>0.33</v>
      </c>
      <c r="R110" s="35" t="n">
        <v>6</v>
      </c>
    </row>
    <row r="111" ht="15" customHeight="1">
      <c r="A111" s="36" t="s">
        <v>72</v>
      </c>
      <c r="B111" s="37" t="s">
        <v>73</v>
      </c>
      <c r="C111" s="37" t="s">
        <v>74</v>
      </c>
      <c r="D111" s="38" t="s">
        <v>205</v>
      </c>
      <c r="E111" s="38"/>
      <c r="F111" t="s">
        <v>219</v>
      </c>
      <c r="G111" s="36" t="n">
        <v>0</v>
      </c>
      <c r="H111" s="37" t="n">
        <v>0</v>
      </c>
      <c r="I111" s="37" t="n">
        <v>1</v>
      </c>
      <c r="J111" s="37" t="n">
        <v>0</v>
      </c>
      <c r="K111" s="37" t="n">
        <v>0</v>
      </c>
      <c r="L111" s="37" t="n">
        <v>0</v>
      </c>
      <c r="M111" s="37" t="n">
        <v>0</v>
      </c>
      <c r="N111" s="42" t="n">
        <v>0</v>
      </c>
      <c r="O111" s="32" t="n">
        <v>1</v>
      </c>
      <c r="P111" s="33" t="n">
        <v>0</v>
      </c>
      <c r="Q111" s="34" t="n">
        <v>0.5</v>
      </c>
      <c r="R111" s="35" t="n">
        <v>2</v>
      </c>
    </row>
    <row r="112" ht="15" customHeight="1">
      <c r="A112" s="36" t="s">
        <v>72</v>
      </c>
      <c r="B112" s="37" t="s">
        <v>73</v>
      </c>
      <c r="C112" s="37" t="s">
        <v>74</v>
      </c>
      <c r="D112" s="38" t="s">
        <v>205</v>
      </c>
      <c r="E112" s="38"/>
      <c r="F112" t="s">
        <v>220</v>
      </c>
      <c r="G112" s="36" t="n">
        <v>1</v>
      </c>
      <c r="H112" s="37" t="n">
        <v>0</v>
      </c>
      <c r="I112" s="37" t="n">
        <v>1</v>
      </c>
      <c r="J112" s="37" t="n">
        <v>1</v>
      </c>
      <c r="K112" s="37" t="n">
        <v>0</v>
      </c>
      <c r="L112" s="37" t="n">
        <v>0</v>
      </c>
      <c r="M112" s="37" t="n">
        <v>0</v>
      </c>
      <c r="N112" s="42" t="n">
        <v>0</v>
      </c>
      <c r="O112" s="32" t="n">
        <v>3</v>
      </c>
      <c r="P112" s="33" t="n">
        <v>0</v>
      </c>
      <c r="Q112" s="34" t="n">
        <v>0.5</v>
      </c>
      <c r="R112" s="35" t="n">
        <v>6</v>
      </c>
    </row>
    <row r="113" ht="15" customHeight="1">
      <c r="A113" s="36" t="s">
        <v>72</v>
      </c>
      <c r="B113" s="37" t="s">
        <v>73</v>
      </c>
      <c r="C113" s="37" t="s">
        <v>74</v>
      </c>
      <c r="D113" s="38" t="s">
        <v>205</v>
      </c>
      <c r="E113" s="38"/>
      <c r="F113" t="s">
        <v>221</v>
      </c>
      <c r="G113" s="36" t="n">
        <v>2</v>
      </c>
      <c r="H113" s="37" t="n">
        <v>0</v>
      </c>
      <c r="I113" s="37" t="n">
        <v>1</v>
      </c>
      <c r="J113" s="37" t="n">
        <v>1</v>
      </c>
      <c r="K113" s="37" t="n">
        <v>0</v>
      </c>
      <c r="L113" s="37" t="n">
        <v>0</v>
      </c>
      <c r="M113" s="37" t="n">
        <v>0</v>
      </c>
      <c r="N113" s="42" t="n">
        <v>0</v>
      </c>
      <c r="O113" s="32" t="n">
        <v>4</v>
      </c>
      <c r="P113" s="33" t="n">
        <v>0</v>
      </c>
      <c r="Q113" s="34" t="n">
        <v>0.5</v>
      </c>
      <c r="R113" s="35" t="n">
        <v>8</v>
      </c>
    </row>
    <row r="114" ht="15" customHeight="1">
      <c r="A114" s="36" t="s">
        <v>72</v>
      </c>
      <c r="B114" s="37" t="s">
        <v>73</v>
      </c>
      <c r="C114" s="37" t="s">
        <v>74</v>
      </c>
      <c r="D114" s="38" t="s">
        <v>205</v>
      </c>
      <c r="E114" s="38"/>
      <c r="F114" t="s">
        <v>222</v>
      </c>
      <c r="G114" s="36" t="n">
        <v>1</v>
      </c>
      <c r="H114" s="37" t="n">
        <v>0</v>
      </c>
      <c r="I114" s="37" t="n">
        <v>0</v>
      </c>
      <c r="J114" s="37" t="n">
        <v>0</v>
      </c>
      <c r="K114" s="37" t="n">
        <v>0</v>
      </c>
      <c r="L114" s="37" t="n">
        <v>0</v>
      </c>
      <c r="M114" s="37" t="n">
        <v>0</v>
      </c>
      <c r="N114" s="42" t="n">
        <v>0</v>
      </c>
      <c r="O114" s="32" t="n">
        <v>1</v>
      </c>
      <c r="P114" s="33" t="n">
        <v>0</v>
      </c>
      <c r="Q114" s="34" t="n">
        <v>0.5</v>
      </c>
      <c r="R114" s="35" t="n">
        <v>2</v>
      </c>
    </row>
    <row r="115" ht="15" customHeight="1">
      <c r="A115" s="36" t="s">
        <v>72</v>
      </c>
      <c r="B115" s="37" t="s">
        <v>73</v>
      </c>
      <c r="C115" s="37" t="s">
        <v>74</v>
      </c>
      <c r="D115" s="38" t="s">
        <v>205</v>
      </c>
      <c r="E115" s="38"/>
      <c r="F115" t="s">
        <v>223</v>
      </c>
      <c r="G115" s="36" t="n">
        <v>5</v>
      </c>
      <c r="H115" s="37" t="n">
        <v>0</v>
      </c>
      <c r="I115" s="37" t="n">
        <v>1</v>
      </c>
      <c r="J115" s="37" t="n">
        <v>0</v>
      </c>
      <c r="K115" s="37" t="n">
        <v>0</v>
      </c>
      <c r="L115" s="37" t="n">
        <v>0</v>
      </c>
      <c r="M115" s="37" t="n">
        <v>0</v>
      </c>
      <c r="N115" s="42" t="n">
        <v>0</v>
      </c>
      <c r="O115" s="32" t="n">
        <v>6</v>
      </c>
      <c r="P115" s="33" t="n">
        <v>0</v>
      </c>
      <c r="Q115" s="34" t="n">
        <v>0.5</v>
      </c>
      <c r="R115" s="35" t="n">
        <v>12</v>
      </c>
    </row>
    <row r="116" ht="15" customHeight="1">
      <c r="A116" s="36" t="s">
        <v>72</v>
      </c>
      <c r="B116" s="37" t="s">
        <v>73</v>
      </c>
      <c r="C116" s="37" t="s">
        <v>74</v>
      </c>
      <c r="D116" s="38" t="s">
        <v>205</v>
      </c>
      <c r="E116" s="38"/>
      <c r="F116" t="s">
        <v>224</v>
      </c>
      <c r="G116" s="36" t="n">
        <v>1</v>
      </c>
      <c r="H116" s="37" t="n">
        <v>0</v>
      </c>
      <c r="I116" s="37" t="n">
        <v>0</v>
      </c>
      <c r="J116" s="37" t="n">
        <v>0</v>
      </c>
      <c r="K116" s="37" t="n">
        <v>0</v>
      </c>
      <c r="L116" s="37" t="n">
        <v>0</v>
      </c>
      <c r="M116" s="37" t="n">
        <v>0</v>
      </c>
      <c r="N116" s="42" t="n">
        <v>0</v>
      </c>
      <c r="O116" s="32" t="n">
        <v>1</v>
      </c>
      <c r="P116" s="33" t="n">
        <v>0</v>
      </c>
      <c r="Q116" s="34" t="n">
        <v>0.5</v>
      </c>
      <c r="R116" s="35" t="n">
        <v>2</v>
      </c>
    </row>
    <row r="117" ht="15" customHeight="1">
      <c r="A117" s="36" t="s">
        <v>72</v>
      </c>
      <c r="B117" s="37" t="s">
        <v>73</v>
      </c>
      <c r="C117" s="37" t="s">
        <v>74</v>
      </c>
      <c r="D117" s="38"/>
      <c r="E117" s="38"/>
      <c r="F117" t="s">
        <v>225</v>
      </c>
      <c r="G117" s="36" t="n">
        <v>6</v>
      </c>
      <c r="H117" s="37" t="n">
        <v>2</v>
      </c>
      <c r="I117" s="37" t="n">
        <v>8</v>
      </c>
      <c r="J117" s="37" t="n">
        <v>15</v>
      </c>
      <c r="K117" s="37" t="n">
        <v>2</v>
      </c>
      <c r="L117" s="37" t="n">
        <v>0</v>
      </c>
      <c r="M117" s="37" t="n">
        <v>0</v>
      </c>
      <c r="N117" s="42" t="n">
        <v>0</v>
      </c>
      <c r="O117" s="32" t="n">
        <v>31</v>
      </c>
      <c r="P117" s="33" t="n">
        <v>2</v>
      </c>
      <c r="Q117" s="34" t="n">
        <v>0.47</v>
      </c>
      <c r="R117" s="35" t="n">
        <v>66</v>
      </c>
    </row>
    <row r="118" ht="15" customHeight="1">
      <c r="A118" s="36" t="s">
        <v>72</v>
      </c>
      <c r="B118" s="37" t="s">
        <v>73</v>
      </c>
      <c r="C118" s="37" t="s">
        <v>74</v>
      </c>
      <c r="D118" s="38"/>
      <c r="E118" s="38"/>
      <c r="F118" t="s">
        <v>226</v>
      </c>
      <c r="G118" s="36" t="n">
        <v>7</v>
      </c>
      <c r="H118" s="37" t="n">
        <v>3</v>
      </c>
      <c r="I118" s="37" t="n">
        <v>4</v>
      </c>
      <c r="J118" s="37" t="n">
        <v>4</v>
      </c>
      <c r="K118" s="37" t="n">
        <v>0</v>
      </c>
      <c r="L118" s="37" t="n">
        <v>0</v>
      </c>
      <c r="M118" s="37" t="n">
        <v>0</v>
      </c>
      <c r="N118" s="42" t="n">
        <v>0</v>
      </c>
      <c r="O118" s="32" t="n">
        <v>18</v>
      </c>
      <c r="P118" s="33" t="n">
        <v>0</v>
      </c>
      <c r="Q118" s="34" t="n">
        <v>0.5</v>
      </c>
      <c r="R118" s="35" t="n">
        <v>36</v>
      </c>
    </row>
    <row r="119" ht="15" customHeight="1">
      <c r="A119" s="36" t="s">
        <v>72</v>
      </c>
      <c r="B119" s="37" t="s">
        <v>73</v>
      </c>
      <c r="C119" s="37" t="s">
        <v>74</v>
      </c>
      <c r="D119" s="38"/>
      <c r="E119" s="43"/>
      <c r="F119" t="s">
        <v>227</v>
      </c>
      <c r="G119" s="36" t="n">
        <v>5</v>
      </c>
      <c r="H119" s="37" t="n">
        <v>0</v>
      </c>
      <c r="I119" s="37" t="n">
        <v>5</v>
      </c>
      <c r="J119" s="37" t="n">
        <v>5</v>
      </c>
      <c r="K119" s="37" t="n">
        <v>0</v>
      </c>
      <c r="L119" s="37" t="n">
        <v>0</v>
      </c>
      <c r="M119" s="37" t="n">
        <v>0</v>
      </c>
      <c r="N119" s="42" t="n">
        <v>0</v>
      </c>
      <c r="O119" s="32" t="n">
        <v>15</v>
      </c>
      <c r="P119" s="33" t="n">
        <v>0</v>
      </c>
      <c r="Q119" s="34" t="n">
        <v>0.5</v>
      </c>
      <c r="R119" s="35" t="n">
        <v>30</v>
      </c>
    </row>
    <row r="120" ht="15" customHeight="1">
      <c r="A120" s="36" t="s">
        <v>72</v>
      </c>
      <c r="B120" s="37" t="s">
        <v>73</v>
      </c>
      <c r="C120" s="37" t="s">
        <v>74</v>
      </c>
      <c r="D120" s="38"/>
      <c r="E120" s="43"/>
      <c r="F120" t="s">
        <v>228</v>
      </c>
      <c r="G120" s="36" t="n">
        <v>1</v>
      </c>
      <c r="H120" s="37" t="n">
        <v>0</v>
      </c>
      <c r="I120" s="37" t="n">
        <v>1</v>
      </c>
      <c r="J120" s="37" t="n">
        <v>1</v>
      </c>
      <c r="K120" s="37" t="n">
        <v>0</v>
      </c>
      <c r="L120" s="37" t="n">
        <v>0</v>
      </c>
      <c r="M120" s="37" t="n">
        <v>0</v>
      </c>
      <c r="N120" s="42" t="n">
        <v>0</v>
      </c>
      <c r="O120" s="32" t="n">
        <v>3</v>
      </c>
      <c r="P120" s="33" t="n">
        <v>0</v>
      </c>
      <c r="Q120" s="34" t="n">
        <v>0.5</v>
      </c>
      <c r="R120" s="35" t="n">
        <v>6</v>
      </c>
    </row>
    <row r="121" ht="15" customHeight="1">
      <c r="A121" s="36" t="s">
        <v>72</v>
      </c>
      <c r="B121" s="37" t="s">
        <v>73</v>
      </c>
      <c r="C121" s="37" t="s">
        <v>74</v>
      </c>
      <c r="D121" s="38"/>
      <c r="E121" s="43"/>
      <c r="F121" t="s">
        <v>229</v>
      </c>
      <c r="G121" s="36" t="n">
        <v>3</v>
      </c>
      <c r="H121" s="37" t="n">
        <v>0</v>
      </c>
      <c r="I121" s="37" t="n">
        <v>1</v>
      </c>
      <c r="J121" s="37" t="n">
        <v>2</v>
      </c>
      <c r="K121" s="37" t="n">
        <v>0</v>
      </c>
      <c r="L121" s="37" t="n">
        <v>0</v>
      </c>
      <c r="M121" s="37" t="n">
        <v>0</v>
      </c>
      <c r="N121" s="42" t="n">
        <v>0</v>
      </c>
      <c r="O121" s="32" t="n">
        <v>6</v>
      </c>
      <c r="P121" s="33" t="n">
        <v>0</v>
      </c>
      <c r="Q121" s="34" t="n">
        <v>0.5</v>
      </c>
      <c r="R121" s="35" t="n">
        <v>12</v>
      </c>
    </row>
    <row r="122" ht="15" customHeight="1">
      <c r="A122" s="36"/>
      <c r="B122" s="37"/>
      <c r="C122" s="37"/>
      <c r="D122" s="38"/>
      <c r="E122" s="43"/>
      <c r="G122" s="36"/>
      <c r="H122" s="37"/>
      <c r="I122" s="37"/>
      <c r="J122" s="37"/>
      <c r="K122" s="37"/>
      <c r="L122" s="37"/>
      <c r="M122" s="37"/>
      <c r="N122" s="42"/>
      <c r="O122" s="32"/>
      <c r="P122" s="33"/>
      <c r="Q122" s="34"/>
      <c r="R122" s="35"/>
    </row>
    <row r="123" ht="15" customHeight="1">
      <c r="A123" s="36"/>
      <c r="B123" s="37"/>
      <c r="C123" s="37"/>
      <c r="D123" s="38"/>
      <c r="E123" s="43"/>
      <c r="G123" s="36"/>
      <c r="H123" s="37"/>
      <c r="I123" s="37"/>
      <c r="J123" s="37"/>
      <c r="K123" s="37"/>
      <c r="L123" s="37"/>
      <c r="M123" s="37"/>
      <c r="N123" s="42"/>
      <c r="O123" s="32"/>
      <c r="P123" s="33"/>
      <c r="Q123" s="34"/>
      <c r="R123" s="35"/>
    </row>
    <row r="124" ht="15" customHeight="1">
      <c r="A124" s="36"/>
      <c r="B124" s="37"/>
      <c r="C124" s="37"/>
      <c r="D124" s="38"/>
      <c r="E124" s="43"/>
      <c r="G124" s="36"/>
      <c r="H124" s="37"/>
      <c r="I124" s="37"/>
      <c r="J124" s="37"/>
      <c r="K124" s="37"/>
      <c r="L124" s="37"/>
      <c r="M124" s="37"/>
      <c r="N124" s="42"/>
      <c r="O124" s="32"/>
      <c r="P124" s="33"/>
      <c r="Q124" s="34"/>
      <c r="R124" s="35"/>
    </row>
    <row r="125" ht="15" customHeight="1">
      <c r="A125" s="36"/>
      <c r="B125" s="37"/>
      <c r="C125" s="37"/>
      <c r="D125" s="38"/>
      <c r="E125" s="43"/>
      <c r="G125" s="36"/>
      <c r="H125" s="37"/>
      <c r="I125" s="37"/>
      <c r="J125" s="37"/>
      <c r="K125" s="37"/>
      <c r="L125" s="37"/>
      <c r="M125" s="37"/>
      <c r="N125" s="42"/>
      <c r="O125" s="32"/>
      <c r="P125" s="33"/>
      <c r="Q125" s="34"/>
      <c r="R125" s="35"/>
    </row>
    <row r="126" ht="15" customHeight="1">
      <c r="A126" s="36"/>
      <c r="B126" s="37"/>
      <c r="C126" s="37"/>
      <c r="D126" s="38"/>
      <c r="E126" s="43"/>
      <c r="G126" s="36"/>
      <c r="H126" s="37"/>
      <c r="I126" s="37"/>
      <c r="J126" s="37"/>
      <c r="K126" s="37"/>
      <c r="L126" s="37"/>
      <c r="M126" s="37"/>
      <c r="N126" s="42"/>
      <c r="O126" s="32"/>
      <c r="P126" s="33"/>
      <c r="Q126" s="34"/>
      <c r="R126" s="35"/>
    </row>
    <row r="127" ht="15" customHeight="1">
      <c r="A127" s="36"/>
      <c r="B127" s="37"/>
      <c r="C127" s="37"/>
      <c r="D127" s="38"/>
      <c r="E127" s="43"/>
      <c r="G127" s="36"/>
      <c r="H127" s="37"/>
      <c r="I127" s="37"/>
      <c r="J127" s="37"/>
      <c r="K127" s="37"/>
      <c r="L127" s="37"/>
      <c r="M127" s="37"/>
      <c r="N127" s="42"/>
      <c r="O127" s="32"/>
      <c r="P127" s="33"/>
      <c r="Q127" s="34"/>
      <c r="R127" s="35"/>
    </row>
    <row r="128" ht="15" customHeight="1">
      <c r="A128" s="36"/>
      <c r="B128" s="37"/>
      <c r="C128" s="37"/>
      <c r="D128" s="38"/>
      <c r="E128" s="43"/>
      <c r="G128" s="36"/>
      <c r="H128" s="37"/>
      <c r="I128" s="37"/>
      <c r="J128" s="37"/>
      <c r="K128" s="37"/>
      <c r="L128" s="37"/>
      <c r="M128" s="37"/>
      <c r="N128" s="42"/>
      <c r="O128" s="32"/>
      <c r="P128" s="33"/>
      <c r="Q128" s="34"/>
      <c r="R128" s="35"/>
    </row>
    <row r="129" ht="15" customHeight="1">
      <c r="A129" s="36"/>
      <c r="B129" s="37"/>
      <c r="C129" s="37"/>
      <c r="D129" s="38"/>
      <c r="E129" s="43"/>
      <c r="G129" s="36"/>
      <c r="H129" s="37"/>
      <c r="I129" s="37"/>
      <c r="J129" s="37"/>
      <c r="K129" s="37"/>
      <c r="L129" s="37"/>
      <c r="M129" s="37"/>
      <c r="N129" s="42"/>
      <c r="O129" s="32"/>
      <c r="P129" s="33"/>
      <c r="Q129" s="34"/>
      <c r="R129" s="35"/>
    </row>
    <row r="130" ht="15" customHeight="1">
      <c r="A130" s="36"/>
      <c r="B130" s="37"/>
      <c r="C130" s="37"/>
      <c r="D130" s="38"/>
      <c r="E130" s="43"/>
      <c r="G130" s="36"/>
      <c r="H130" s="37"/>
      <c r="I130" s="37"/>
      <c r="J130" s="37"/>
      <c r="K130" s="37"/>
      <c r="L130" s="37"/>
      <c r="M130" s="37"/>
      <c r="N130" s="42"/>
      <c r="O130" s="32"/>
      <c r="P130" s="33"/>
      <c r="Q130" s="34"/>
      <c r="R130" s="35"/>
    </row>
    <row r="131" ht="15" customHeight="1">
      <c r="A131" s="36"/>
      <c r="B131" s="37"/>
      <c r="C131" s="37"/>
      <c r="D131" s="38"/>
      <c r="E131" s="43"/>
      <c r="G131" s="36"/>
      <c r="H131" s="37"/>
      <c r="I131" s="37"/>
      <c r="J131" s="37"/>
      <c r="K131" s="37"/>
      <c r="L131" s="37"/>
      <c r="M131" s="37"/>
      <c r="N131" s="42"/>
      <c r="O131" s="32"/>
      <c r="P131" s="33"/>
      <c r="Q131" s="34"/>
      <c r="R131" s="35"/>
    </row>
    <row r="132" ht="15" customHeight="1">
      <c r="A132" s="36"/>
      <c r="B132" s="37"/>
      <c r="C132" s="37"/>
      <c r="D132" s="38"/>
      <c r="E132" s="43"/>
      <c r="G132" s="36"/>
      <c r="H132" s="37"/>
      <c r="I132" s="37"/>
      <c r="J132" s="37"/>
      <c r="K132" s="37"/>
      <c r="L132" s="37"/>
      <c r="M132" s="37"/>
      <c r="N132" s="42"/>
      <c r="O132" s="32"/>
      <c r="P132" s="33"/>
      <c r="Q132" s="34"/>
      <c r="R132" s="35"/>
    </row>
    <row r="133" ht="15" customHeight="1">
      <c r="A133" s="36"/>
      <c r="B133" s="37"/>
      <c r="C133" s="37"/>
      <c r="D133" s="38"/>
      <c r="E133" s="43"/>
      <c r="G133" s="36"/>
      <c r="H133" s="37"/>
      <c r="I133" s="37"/>
      <c r="J133" s="37"/>
      <c r="K133" s="37"/>
      <c r="L133" s="37"/>
      <c r="M133" s="37"/>
      <c r="N133" s="42"/>
      <c r="O133" s="32"/>
      <c r="P133" s="33"/>
      <c r="Q133" s="34"/>
      <c r="R133" s="35"/>
    </row>
    <row r="134" ht="15" customHeight="1">
      <c r="A134" s="36"/>
      <c r="B134" s="37"/>
      <c r="C134" s="37"/>
      <c r="D134" s="38"/>
      <c r="E134" s="43"/>
      <c r="G134" s="36"/>
      <c r="H134" s="37"/>
      <c r="I134" s="37"/>
      <c r="J134" s="37"/>
      <c r="K134" s="37"/>
      <c r="L134" s="37"/>
      <c r="M134" s="37"/>
      <c r="N134" s="42"/>
      <c r="O134" s="32"/>
      <c r="P134" s="33"/>
      <c r="Q134" s="34"/>
      <c r="R134" s="35"/>
    </row>
    <row r="135" ht="15" customHeight="1">
      <c r="A135" s="36"/>
      <c r="B135" s="37"/>
      <c r="C135" s="37"/>
      <c r="D135" s="38"/>
      <c r="E135" s="43"/>
      <c r="G135" s="36"/>
      <c r="H135" s="37"/>
      <c r="I135" s="37"/>
      <c r="J135" s="37"/>
      <c r="K135" s="37"/>
      <c r="L135" s="37"/>
      <c r="M135" s="37"/>
      <c r="N135" s="42"/>
      <c r="O135" s="32"/>
      <c r="P135" s="33"/>
      <c r="Q135" s="34"/>
      <c r="R135" s="35"/>
    </row>
    <row r="136" ht="15" customHeight="1">
      <c r="A136" s="36"/>
      <c r="B136" s="37"/>
      <c r="C136" s="37"/>
      <c r="D136" s="38"/>
      <c r="E136" s="43"/>
      <c r="G136" s="36"/>
      <c r="H136" s="37"/>
      <c r="I136" s="37"/>
      <c r="J136" s="37"/>
      <c r="K136" s="37"/>
      <c r="L136" s="37"/>
      <c r="M136" s="37"/>
      <c r="N136" s="42"/>
      <c r="O136" s="32"/>
      <c r="P136" s="33"/>
      <c r="Q136" s="34"/>
      <c r="R136" s="35"/>
    </row>
    <row r="137" ht="15" customHeight="1">
      <c r="A137" s="36"/>
      <c r="B137" s="37"/>
      <c r="C137" s="37"/>
      <c r="D137" s="38"/>
      <c r="E137" s="43"/>
      <c r="G137" s="36"/>
      <c r="H137" s="37"/>
      <c r="I137" s="37"/>
      <c r="J137" s="37"/>
      <c r="K137" s="37"/>
      <c r="L137" s="37"/>
      <c r="M137" s="37"/>
      <c r="N137" s="42"/>
      <c r="O137" s="32"/>
      <c r="P137" s="33"/>
      <c r="Q137" s="34"/>
      <c r="R137" s="35"/>
    </row>
    <row r="138" ht="15" customHeight="1">
      <c r="A138" s="36"/>
      <c r="B138" s="37"/>
      <c r="C138" s="37"/>
      <c r="D138" s="38"/>
      <c r="E138" s="43"/>
      <c r="G138" s="36"/>
      <c r="H138" s="37"/>
      <c r="I138" s="37"/>
      <c r="J138" s="37"/>
      <c r="K138" s="37"/>
      <c r="L138" s="37"/>
      <c r="M138" s="37"/>
      <c r="N138" s="42"/>
      <c r="O138" s="32"/>
      <c r="P138" s="33"/>
      <c r="Q138" s="34"/>
      <c r="R138" s="35"/>
    </row>
    <row r="139" ht="15" customHeight="1">
      <c r="A139" s="36"/>
      <c r="B139" s="37"/>
      <c r="C139" s="37"/>
      <c r="D139" s="38"/>
      <c r="E139" s="43"/>
      <c r="G139" s="36"/>
      <c r="H139" s="37"/>
      <c r="I139" s="37"/>
      <c r="J139" s="37"/>
      <c r="K139" s="37"/>
      <c r="L139" s="37"/>
      <c r="M139" s="37"/>
      <c r="N139" s="42"/>
      <c r="O139" s="32"/>
      <c r="P139" s="33"/>
      <c r="Q139" s="34"/>
      <c r="R139" s="35"/>
    </row>
    <row r="140" ht="15" customHeight="1">
      <c r="A140" s="36"/>
      <c r="B140" s="37"/>
      <c r="C140" s="37"/>
      <c r="D140" s="38"/>
      <c r="E140" s="43"/>
      <c r="G140" s="36"/>
      <c r="H140" s="37"/>
      <c r="I140" s="37"/>
      <c r="J140" s="37"/>
      <c r="K140" s="37"/>
      <c r="L140" s="37"/>
      <c r="M140" s="37"/>
      <c r="N140" s="42"/>
      <c r="O140" s="32"/>
      <c r="P140" s="33"/>
      <c r="Q140" s="34"/>
      <c r="R140" s="35"/>
    </row>
    <row r="141" ht="15" customHeight="1">
      <c r="A141" s="36"/>
      <c r="B141" s="37"/>
      <c r="C141" s="37"/>
      <c r="D141" s="38"/>
      <c r="E141" s="43"/>
      <c r="G141" s="36"/>
      <c r="H141" s="37"/>
      <c r="I141" s="37"/>
      <c r="J141" s="37"/>
      <c r="K141" s="37"/>
      <c r="L141" s="37"/>
      <c r="M141" s="37"/>
      <c r="N141" s="42"/>
      <c r="O141" s="32"/>
      <c r="P141" s="33"/>
      <c r="Q141" s="34"/>
      <c r="R141" s="35"/>
    </row>
    <row r="142" ht="15" customHeight="1">
      <c r="A142" s="36"/>
      <c r="B142" s="37"/>
      <c r="C142" s="37"/>
      <c r="D142" s="38"/>
      <c r="E142" s="43"/>
      <c r="G142" s="36"/>
      <c r="H142" s="37"/>
      <c r="I142" s="37"/>
      <c r="J142" s="37"/>
      <c r="K142" s="37"/>
      <c r="L142" s="37"/>
      <c r="M142" s="37"/>
      <c r="N142" s="42"/>
      <c r="O142" s="32"/>
      <c r="P142" s="33"/>
      <c r="Q142" s="34"/>
      <c r="R142" s="35"/>
    </row>
    <row r="143" ht="15" customHeight="1">
      <c r="A143" s="36"/>
      <c r="B143" s="37"/>
      <c r="C143" s="37"/>
      <c r="D143" s="38"/>
      <c r="E143" s="43"/>
      <c r="G143" s="36"/>
      <c r="H143" s="37"/>
      <c r="I143" s="37"/>
      <c r="J143" s="37"/>
      <c r="K143" s="37"/>
      <c r="L143" s="37"/>
      <c r="M143" s="37"/>
      <c r="N143" s="42"/>
      <c r="O143" s="32"/>
      <c r="P143" s="33"/>
      <c r="Q143" s="34"/>
      <c r="R143" s="35"/>
    </row>
    <row r="144" ht="15" customHeight="1">
      <c r="A144" s="36"/>
      <c r="B144" s="37"/>
      <c r="C144" s="37"/>
      <c r="D144" s="38"/>
      <c r="E144" s="43"/>
      <c r="G144" s="36"/>
      <c r="H144" s="37"/>
      <c r="I144" s="37"/>
      <c r="J144" s="37"/>
      <c r="K144" s="37"/>
      <c r="L144" s="37"/>
      <c r="M144" s="37"/>
      <c r="N144" s="42"/>
      <c r="O144" s="32"/>
      <c r="P144" s="33"/>
      <c r="Q144" s="34"/>
      <c r="R144" s="35"/>
    </row>
    <row r="145" ht="15" customHeight="1">
      <c r="A145" s="36"/>
      <c r="B145" s="37"/>
      <c r="C145" s="37"/>
      <c r="D145" s="38"/>
      <c r="E145" s="43"/>
      <c r="G145" s="36"/>
      <c r="H145" s="37"/>
      <c r="I145" s="37"/>
      <c r="J145" s="37"/>
      <c r="K145" s="37"/>
      <c r="L145" s="37"/>
      <c r="M145" s="37"/>
      <c r="N145" s="42"/>
      <c r="O145" s="32"/>
      <c r="P145" s="33"/>
      <c r="Q145" s="34"/>
      <c r="R145" s="35"/>
    </row>
    <row r="146" ht="15" customHeight="1">
      <c r="A146" s="36"/>
      <c r="B146" s="37"/>
      <c r="C146" s="37"/>
      <c r="D146" s="38"/>
      <c r="E146" s="38"/>
      <c r="G146" s="36"/>
      <c r="H146" s="37"/>
      <c r="I146" s="37"/>
      <c r="J146" s="37"/>
      <c r="K146" s="37"/>
      <c r="L146" s="37"/>
      <c r="M146" s="37"/>
      <c r="N146" s="42"/>
      <c r="O146" s="32"/>
      <c r="P146" s="33"/>
      <c r="Q146" s="34"/>
      <c r="R146" s="35"/>
    </row>
    <row r="147" ht="15" customHeight="1">
      <c r="A147" s="36"/>
      <c r="B147" s="37"/>
      <c r="C147" s="37"/>
      <c r="D147" s="38"/>
      <c r="E147" s="38"/>
      <c r="G147" s="36"/>
      <c r="H147" s="37"/>
      <c r="I147" s="37"/>
      <c r="J147" s="37"/>
      <c r="K147" s="37"/>
      <c r="L147" s="37"/>
      <c r="M147" s="37"/>
      <c r="N147" s="42"/>
      <c r="O147" s="32"/>
      <c r="P147" s="33"/>
      <c r="Q147" s="34"/>
      <c r="R147" s="35"/>
    </row>
    <row r="148" ht="15" customHeight="1">
      <c r="A148" s="36"/>
      <c r="B148" s="37"/>
      <c r="C148" s="37"/>
      <c r="D148" s="38"/>
      <c r="E148" s="43"/>
      <c r="G148" s="36"/>
      <c r="H148" s="37"/>
      <c r="I148" s="37"/>
      <c r="J148" s="37"/>
      <c r="K148" s="37"/>
      <c r="L148" s="37"/>
      <c r="M148" s="37"/>
      <c r="N148" s="42"/>
      <c r="O148" s="32"/>
      <c r="P148" s="33"/>
      <c r="Q148" s="34"/>
      <c r="R148" s="35"/>
    </row>
    <row r="149" ht="15" customHeight="1">
      <c r="A149" s="36"/>
      <c r="B149" s="37"/>
      <c r="C149" s="37"/>
      <c r="D149" s="38"/>
      <c r="E149" s="43"/>
      <c r="G149" s="36"/>
      <c r="H149" s="37"/>
      <c r="I149" s="37"/>
      <c r="J149" s="37"/>
      <c r="K149" s="37"/>
      <c r="L149" s="37"/>
      <c r="M149" s="37"/>
      <c r="N149" s="42"/>
      <c r="O149" s="32"/>
      <c r="P149" s="33"/>
      <c r="Q149" s="34"/>
      <c r="R149" s="35"/>
    </row>
    <row r="150" ht="15" customHeight="1">
      <c r="A150" s="36"/>
      <c r="B150" s="37"/>
      <c r="C150" s="37"/>
      <c r="D150" s="38"/>
      <c r="E150" s="43"/>
      <c r="G150" s="36"/>
      <c r="H150" s="37"/>
      <c r="I150" s="37"/>
      <c r="J150" s="37"/>
      <c r="K150" s="37"/>
      <c r="L150" s="37"/>
      <c r="M150" s="37"/>
      <c r="N150" s="42"/>
      <c r="O150" s="32"/>
      <c r="P150" s="33"/>
      <c r="Q150" s="34"/>
      <c r="R150" s="35"/>
    </row>
    <row r="151" ht="15" customHeight="1">
      <c r="A151" s="36"/>
      <c r="B151" s="37"/>
      <c r="C151" s="37"/>
      <c r="D151" s="38"/>
      <c r="E151" s="43"/>
      <c r="G151" s="36"/>
      <c r="H151" s="37"/>
      <c r="I151" s="37"/>
      <c r="J151" s="37"/>
      <c r="K151" s="37"/>
      <c r="L151" s="37"/>
      <c r="M151" s="37"/>
      <c r="N151" s="42"/>
      <c r="O151" s="32"/>
      <c r="P151" s="33"/>
      <c r="Q151" s="34"/>
      <c r="R151" s="35"/>
    </row>
    <row r="152" ht="15" customHeight="1">
      <c r="A152" s="36"/>
      <c r="B152" s="37"/>
      <c r="C152" s="37"/>
      <c r="D152" s="38"/>
      <c r="E152" s="43"/>
      <c r="G152" s="36"/>
      <c r="H152" s="37"/>
      <c r="I152" s="37"/>
      <c r="J152" s="37"/>
      <c r="K152" s="37"/>
      <c r="L152" s="37"/>
      <c r="M152" s="37"/>
      <c r="N152" s="42"/>
      <c r="O152" s="32"/>
      <c r="P152" s="33"/>
      <c r="Q152" s="34"/>
      <c r="R152" s="35"/>
    </row>
    <row r="153" ht="15" customHeight="1">
      <c r="A153" s="36"/>
      <c r="B153" s="37"/>
      <c r="C153" s="37"/>
      <c r="D153" s="38"/>
      <c r="E153" s="43"/>
      <c r="G153" s="36"/>
      <c r="H153" s="37"/>
      <c r="I153" s="37"/>
      <c r="J153" s="37"/>
      <c r="K153" s="37"/>
      <c r="L153" s="37"/>
      <c r="M153" s="37"/>
      <c r="N153" s="42"/>
      <c r="O153" s="32"/>
      <c r="P153" s="33"/>
      <c r="Q153" s="34"/>
      <c r="R153" s="35"/>
    </row>
    <row r="154" ht="15" customHeight="1">
      <c r="A154" s="36"/>
      <c r="B154" s="37"/>
      <c r="C154" s="37"/>
      <c r="D154" s="38"/>
      <c r="E154" s="43"/>
      <c r="G154" s="36"/>
      <c r="H154" s="37"/>
      <c r="I154" s="37"/>
      <c r="J154" s="37"/>
      <c r="K154" s="37"/>
      <c r="L154" s="37"/>
      <c r="M154" s="37"/>
      <c r="N154" s="42"/>
      <c r="O154" s="32"/>
      <c r="P154" s="33"/>
      <c r="Q154" s="34"/>
      <c r="R154" s="35"/>
    </row>
    <row r="155" ht="15" customHeight="1">
      <c r="A155" s="36"/>
      <c r="B155" s="37"/>
      <c r="C155" s="37"/>
      <c r="D155" s="38"/>
      <c r="E155" s="43"/>
      <c r="G155" s="36"/>
      <c r="H155" s="37"/>
      <c r="I155" s="37"/>
      <c r="J155" s="37"/>
      <c r="K155" s="37"/>
      <c r="L155" s="37"/>
      <c r="M155" s="37"/>
      <c r="N155" s="42"/>
      <c r="O155" s="32"/>
      <c r="P155" s="33"/>
      <c r="Q155" s="34"/>
      <c r="R155" s="35"/>
    </row>
    <row r="156" ht="15" customHeight="1">
      <c r="A156" s="36"/>
      <c r="B156" s="37"/>
      <c r="C156" s="37"/>
      <c r="D156" s="38"/>
      <c r="E156" s="43"/>
      <c r="G156" s="36"/>
      <c r="H156" s="37"/>
      <c r="I156" s="37"/>
      <c r="J156" s="37"/>
      <c r="K156" s="37"/>
      <c r="L156" s="37"/>
      <c r="M156" s="37"/>
      <c r="N156" s="42"/>
      <c r="O156" s="32"/>
      <c r="P156" s="33"/>
      <c r="Q156" s="34"/>
      <c r="R156" s="35"/>
    </row>
    <row r="157" ht="15" customHeight="1">
      <c r="A157" s="36"/>
      <c r="B157" s="37"/>
      <c r="C157" s="37"/>
      <c r="D157" s="38"/>
      <c r="E157" s="43"/>
      <c r="G157" s="36"/>
      <c r="H157" s="37"/>
      <c r="I157" s="37"/>
      <c r="J157" s="37"/>
      <c r="K157" s="37"/>
      <c r="L157" s="37"/>
      <c r="M157" s="37"/>
      <c r="N157" s="42"/>
      <c r="O157" s="32"/>
      <c r="P157" s="33"/>
      <c r="Q157" s="34"/>
      <c r="R157" s="35"/>
    </row>
    <row r="158" ht="15" customHeight="1">
      <c r="A158" s="36"/>
      <c r="B158" s="37"/>
      <c r="C158" s="37"/>
      <c r="D158" s="38"/>
      <c r="E158" s="43"/>
      <c r="G158" s="36"/>
      <c r="H158" s="37"/>
      <c r="I158" s="37"/>
      <c r="J158" s="37"/>
      <c r="K158" s="37"/>
      <c r="L158" s="37"/>
      <c r="M158" s="37"/>
      <c r="N158" s="42"/>
      <c r="O158" s="32"/>
      <c r="P158" s="33"/>
      <c r="Q158" s="34"/>
      <c r="R158" s="35"/>
    </row>
    <row r="159" ht="15" customHeight="1">
      <c r="A159" s="36"/>
      <c r="B159" s="37"/>
      <c r="C159" s="37"/>
      <c r="D159" s="38"/>
      <c r="E159" s="38"/>
      <c r="G159" s="36"/>
      <c r="H159" s="37"/>
      <c r="I159" s="37"/>
      <c r="J159" s="37"/>
      <c r="K159" s="37"/>
      <c r="L159" s="37"/>
      <c r="M159" s="37"/>
      <c r="N159" s="42"/>
      <c r="O159" s="32"/>
      <c r="P159" s="33"/>
      <c r="Q159" s="34"/>
      <c r="R159" s="35"/>
    </row>
    <row r="160" ht="15" customHeight="1">
      <c r="A160" s="36"/>
      <c r="B160" s="37"/>
      <c r="C160" s="37"/>
      <c r="D160" s="38"/>
      <c r="E160" s="38"/>
      <c r="G160" s="36"/>
      <c r="H160" s="37"/>
      <c r="I160" s="37"/>
      <c r="J160" s="37"/>
      <c r="K160" s="37"/>
      <c r="L160" s="37"/>
      <c r="M160" s="37"/>
      <c r="N160" s="42"/>
      <c r="O160" s="32"/>
      <c r="P160" s="33"/>
      <c r="Q160" s="34"/>
      <c r="R160" s="35"/>
    </row>
    <row r="161" ht="15" customHeight="1">
      <c r="A161" s="36"/>
      <c r="B161" s="37"/>
      <c r="C161" s="37"/>
      <c r="D161" s="38"/>
      <c r="E161" s="38"/>
      <c r="G161" s="36"/>
      <c r="H161" s="37"/>
      <c r="I161" s="37"/>
      <c r="J161" s="37"/>
      <c r="K161" s="37"/>
      <c r="L161" s="37"/>
      <c r="M161" s="37"/>
      <c r="N161" s="42"/>
      <c r="O161" s="32"/>
      <c r="P161" s="33"/>
      <c r="Q161" s="34"/>
      <c r="R161" s="35"/>
    </row>
    <row r="162" ht="15" customHeight="1">
      <c r="A162" s="36"/>
      <c r="B162" s="37"/>
      <c r="C162" s="37"/>
      <c r="D162" s="38"/>
      <c r="E162" s="38"/>
      <c r="G162" s="36"/>
      <c r="H162" s="37"/>
      <c r="I162" s="37"/>
      <c r="J162" s="37"/>
      <c r="K162" s="37"/>
      <c r="L162" s="37"/>
      <c r="M162" s="37"/>
      <c r="N162" s="42"/>
      <c r="O162" s="32"/>
      <c r="P162" s="33"/>
      <c r="Q162" s="34"/>
      <c r="R162" s="35"/>
    </row>
    <row r="163" ht="15" customHeight="1">
      <c r="A163" s="36"/>
      <c r="B163" s="37"/>
      <c r="C163" s="37"/>
      <c r="D163" s="38"/>
      <c r="E163" s="38"/>
      <c r="G163" s="36"/>
      <c r="H163" s="37"/>
      <c r="I163" s="37"/>
      <c r="J163" s="37"/>
      <c r="K163" s="37"/>
      <c r="L163" s="37"/>
      <c r="M163" s="37"/>
      <c r="N163" s="42"/>
      <c r="O163" s="32"/>
      <c r="P163" s="33"/>
      <c r="Q163" s="34"/>
      <c r="R163" s="35"/>
    </row>
    <row r="164" ht="15" customHeight="1">
      <c r="A164" s="36"/>
      <c r="B164" s="37"/>
      <c r="C164" s="37"/>
      <c r="D164" s="38"/>
      <c r="E164" s="38"/>
      <c r="G164" s="36"/>
      <c r="H164" s="37"/>
      <c r="I164" s="37"/>
      <c r="J164" s="37"/>
      <c r="K164" s="37"/>
      <c r="L164" s="37"/>
      <c r="M164" s="37"/>
      <c r="N164" s="42"/>
      <c r="O164" s="32"/>
      <c r="P164" s="33"/>
      <c r="Q164" s="34"/>
      <c r="R164" s="35"/>
    </row>
    <row r="165" ht="15" customHeight="1">
      <c r="A165" s="36"/>
      <c r="B165" s="37"/>
      <c r="C165" s="37"/>
      <c r="D165" s="38"/>
      <c r="E165" s="38"/>
      <c r="G165" s="36"/>
      <c r="H165" s="37"/>
      <c r="I165" s="37"/>
      <c r="J165" s="37"/>
      <c r="K165" s="37"/>
      <c r="L165" s="37"/>
      <c r="M165" s="37"/>
      <c r="N165" s="42"/>
      <c r="O165" s="32"/>
      <c r="P165" s="33"/>
      <c r="Q165" s="34"/>
      <c r="R165" s="35"/>
    </row>
    <row r="166" ht="15" customHeight="1">
      <c r="A166" s="36"/>
      <c r="B166" s="37"/>
      <c r="C166" s="37"/>
      <c r="D166" s="38"/>
      <c r="E166" s="38"/>
      <c r="G166" s="36"/>
      <c r="H166" s="37"/>
      <c r="I166" s="37"/>
      <c r="J166" s="37"/>
      <c r="K166" s="37"/>
      <c r="L166" s="37"/>
      <c r="M166" s="37"/>
      <c r="N166" s="42"/>
      <c r="O166" s="32"/>
      <c r="P166" s="33"/>
      <c r="Q166" s="34"/>
      <c r="R166" s="35"/>
    </row>
    <row r="167" ht="15" customHeight="1">
      <c r="A167" s="36"/>
      <c r="B167" s="37"/>
      <c r="C167" s="37"/>
      <c r="D167" s="38"/>
      <c r="E167" s="38"/>
      <c r="G167" s="36"/>
      <c r="H167" s="37"/>
      <c r="I167" s="37"/>
      <c r="J167" s="37"/>
      <c r="K167" s="37"/>
      <c r="L167" s="37"/>
      <c r="M167" s="37"/>
      <c r="N167" s="42"/>
      <c r="O167" s="32"/>
      <c r="P167" s="33"/>
      <c r="Q167" s="34"/>
      <c r="R167" s="35"/>
    </row>
    <row r="168" ht="15" customHeight="1">
      <c r="A168" s="36"/>
      <c r="B168" s="37"/>
      <c r="C168" s="37"/>
      <c r="D168" s="38"/>
      <c r="E168" s="38"/>
      <c r="G168" s="36"/>
      <c r="H168" s="37"/>
      <c r="I168" s="37"/>
      <c r="J168" s="37"/>
      <c r="K168" s="37"/>
      <c r="L168" s="37"/>
      <c r="M168" s="37"/>
      <c r="N168" s="42"/>
      <c r="O168" s="32"/>
      <c r="P168" s="33"/>
      <c r="Q168" s="34"/>
      <c r="R168" s="35"/>
    </row>
    <row r="169" ht="15" customHeight="1">
      <c r="A169" s="36"/>
      <c r="B169" s="37"/>
      <c r="C169" s="37"/>
      <c r="D169" s="38"/>
      <c r="E169" s="38"/>
      <c r="G169" s="36"/>
      <c r="H169" s="37"/>
      <c r="I169" s="37"/>
      <c r="J169" s="37"/>
      <c r="K169" s="37"/>
      <c r="L169" s="37"/>
      <c r="M169" s="37"/>
      <c r="N169" s="42"/>
      <c r="O169" s="32"/>
      <c r="P169" s="33"/>
      <c r="Q169" s="34"/>
      <c r="R169" s="35"/>
    </row>
    <row r="170" ht="15" customHeight="1">
      <c r="A170" s="36"/>
      <c r="B170" s="37"/>
      <c r="C170" s="37"/>
      <c r="D170" s="38"/>
      <c r="E170" s="38"/>
      <c r="G170" s="36"/>
      <c r="H170" s="37"/>
      <c r="I170" s="37"/>
      <c r="J170" s="37"/>
      <c r="K170" s="37"/>
      <c r="L170" s="37"/>
      <c r="M170" s="37"/>
      <c r="N170" s="42"/>
      <c r="O170" s="32"/>
      <c r="P170" s="33"/>
      <c r="Q170" s="34"/>
      <c r="R170" s="35"/>
    </row>
    <row r="171" ht="15" customHeight="1">
      <c r="A171" s="36"/>
      <c r="B171" s="37"/>
      <c r="C171" s="37"/>
      <c r="D171" s="38"/>
      <c r="E171" s="38"/>
      <c r="G171" s="36"/>
      <c r="H171" s="37"/>
      <c r="I171" s="37"/>
      <c r="J171" s="37"/>
      <c r="K171" s="37"/>
      <c r="L171" s="37"/>
      <c r="M171" s="37"/>
      <c r="N171" s="42"/>
      <c r="O171" s="32"/>
      <c r="P171" s="33"/>
      <c r="Q171" s="34"/>
      <c r="R171" s="35"/>
    </row>
    <row r="172" ht="15" customHeight="1">
      <c r="A172" s="36"/>
      <c r="B172" s="37"/>
      <c r="C172" s="37"/>
      <c r="D172" s="38"/>
      <c r="E172" s="38"/>
      <c r="G172" s="36"/>
      <c r="H172" s="37"/>
      <c r="I172" s="37"/>
      <c r="J172" s="37"/>
      <c r="K172" s="37"/>
      <c r="L172" s="37"/>
      <c r="M172" s="37"/>
      <c r="N172" s="42"/>
      <c r="O172" s="32"/>
      <c r="P172" s="33"/>
      <c r="Q172" s="34"/>
      <c r="R172" s="35"/>
    </row>
    <row r="173" ht="15" customHeight="1">
      <c r="A173" s="36"/>
      <c r="B173" s="37"/>
      <c r="C173" s="37"/>
      <c r="D173" s="38"/>
      <c r="E173" s="38"/>
      <c r="G173" s="36"/>
      <c r="H173" s="37"/>
      <c r="I173" s="37"/>
      <c r="J173" s="37"/>
      <c r="K173" s="37"/>
      <c r="L173" s="37"/>
      <c r="M173" s="37"/>
      <c r="N173" s="42"/>
      <c r="O173" s="32"/>
      <c r="P173" s="33"/>
      <c r="Q173" s="34"/>
      <c r="R173" s="35"/>
    </row>
    <row r="174" ht="15" customHeight="1">
      <c r="A174" s="36"/>
      <c r="B174" s="37"/>
      <c r="C174" s="37"/>
      <c r="D174" s="38"/>
      <c r="E174" s="38"/>
      <c r="G174" s="36"/>
      <c r="H174" s="37"/>
      <c r="I174" s="37"/>
      <c r="J174" s="37"/>
      <c r="K174" s="37"/>
      <c r="L174" s="37"/>
      <c r="M174" s="37"/>
      <c r="N174" s="42"/>
      <c r="O174" s="32"/>
      <c r="P174" s="33"/>
      <c r="Q174" s="34"/>
      <c r="R174" s="35"/>
    </row>
    <row r="175" ht="15" customHeight="1">
      <c r="A175" s="36"/>
      <c r="B175" s="37"/>
      <c r="C175" s="37"/>
      <c r="D175" s="38"/>
      <c r="E175" s="38"/>
      <c r="G175" s="36"/>
      <c r="H175" s="37"/>
      <c r="I175" s="37"/>
      <c r="J175" s="37"/>
      <c r="K175" s="37"/>
      <c r="L175" s="37"/>
      <c r="M175" s="37"/>
      <c r="N175" s="42"/>
      <c r="O175" s="32"/>
      <c r="P175" s="33"/>
      <c r="Q175" s="34"/>
      <c r="R175" s="35"/>
    </row>
    <row r="176" ht="15" customHeight="1">
      <c r="A176" s="36"/>
      <c r="B176" s="37"/>
      <c r="C176" s="37"/>
      <c r="D176" s="38"/>
      <c r="E176" s="38"/>
      <c r="G176" s="36"/>
      <c r="H176" s="37"/>
      <c r="I176" s="37"/>
      <c r="J176" s="37"/>
      <c r="K176" s="37"/>
      <c r="L176" s="37"/>
      <c r="M176" s="37"/>
      <c r="N176" s="42"/>
      <c r="O176" s="32"/>
      <c r="P176" s="33"/>
      <c r="Q176" s="34"/>
      <c r="R176" s="35"/>
    </row>
    <row r="177" ht="15" customHeight="1">
      <c r="A177" s="36"/>
      <c r="B177" s="37"/>
      <c r="C177" s="37"/>
      <c r="D177" s="38"/>
      <c r="E177" s="38"/>
      <c r="G177" s="36"/>
      <c r="H177" s="37"/>
      <c r="I177" s="37"/>
      <c r="J177" s="37"/>
      <c r="K177" s="37"/>
      <c r="L177" s="37"/>
      <c r="M177" s="37"/>
      <c r="N177" s="42"/>
      <c r="O177" s="32"/>
      <c r="P177" s="33"/>
      <c r="Q177" s="34"/>
      <c r="R177" s="35"/>
    </row>
    <row r="178" ht="15" customHeight="1">
      <c r="A178" s="36"/>
      <c r="B178" s="37"/>
      <c r="C178" s="37"/>
      <c r="D178" s="38"/>
      <c r="E178" s="38"/>
      <c r="G178" s="36"/>
      <c r="H178" s="37"/>
      <c r="I178" s="37"/>
      <c r="J178" s="37"/>
      <c r="K178" s="37"/>
      <c r="L178" s="37"/>
      <c r="M178" s="37"/>
      <c r="N178" s="42"/>
      <c r="O178" s="32"/>
      <c r="P178" s="33"/>
      <c r="Q178" s="34"/>
      <c r="R178" s="35"/>
    </row>
    <row r="179" ht="15" customHeight="1">
      <c r="A179" s="36"/>
      <c r="B179" s="37"/>
      <c r="C179" s="37"/>
      <c r="D179" s="38"/>
      <c r="E179" s="38"/>
      <c r="G179" s="36"/>
      <c r="H179" s="37"/>
      <c r="I179" s="37"/>
      <c r="J179" s="37"/>
      <c r="K179" s="37"/>
      <c r="L179" s="37"/>
      <c r="M179" s="37"/>
      <c r="N179" s="42"/>
      <c r="O179" s="32"/>
      <c r="P179" s="33"/>
      <c r="Q179" s="34"/>
      <c r="R179" s="35"/>
    </row>
    <row r="180" ht="15" customHeight="1">
      <c r="A180" s="36"/>
      <c r="B180" s="37"/>
      <c r="C180" s="37"/>
      <c r="D180" s="38"/>
      <c r="E180" s="38"/>
      <c r="G180" s="36"/>
      <c r="H180" s="37"/>
      <c r="I180" s="37"/>
      <c r="J180" s="37"/>
      <c r="K180" s="37"/>
      <c r="L180" s="37"/>
      <c r="M180" s="37"/>
      <c r="N180" s="42"/>
      <c r="O180" s="32"/>
      <c r="P180" s="33"/>
      <c r="Q180" s="34"/>
      <c r="R180" s="35"/>
    </row>
    <row r="181" ht="15" customHeight="1">
      <c r="A181" s="36"/>
      <c r="B181" s="37"/>
      <c r="C181" s="37"/>
      <c r="D181" s="38"/>
      <c r="E181" s="38"/>
      <c r="G181" s="36"/>
      <c r="H181" s="37"/>
      <c r="I181" s="37"/>
      <c r="J181" s="37"/>
      <c r="K181" s="37"/>
      <c r="L181" s="37"/>
      <c r="M181" s="37"/>
      <c r="N181" s="42"/>
      <c r="O181" s="32"/>
      <c r="P181" s="33"/>
      <c r="Q181" s="34"/>
      <c r="R181" s="35"/>
    </row>
    <row r="182" ht="15" customHeight="1">
      <c r="A182" s="36"/>
      <c r="B182" s="37"/>
      <c r="C182" s="37"/>
      <c r="D182" s="38"/>
      <c r="E182" s="38"/>
      <c r="G182" s="36"/>
      <c r="H182" s="37"/>
      <c r="I182" s="37"/>
      <c r="J182" s="37"/>
      <c r="K182" s="37"/>
      <c r="L182" s="37"/>
      <c r="M182" s="37"/>
      <c r="N182" s="42"/>
      <c r="O182" s="32"/>
      <c r="P182" s="33"/>
      <c r="Q182" s="34"/>
      <c r="R182" s="35"/>
    </row>
    <row r="183" ht="15" customHeight="1">
      <c r="A183" s="36"/>
      <c r="B183" s="37"/>
      <c r="C183" s="37"/>
      <c r="D183" s="38"/>
      <c r="E183" s="38"/>
      <c r="G183" s="36"/>
      <c r="H183" s="37"/>
      <c r="I183" s="37"/>
      <c r="J183" s="37"/>
      <c r="K183" s="37"/>
      <c r="L183" s="37"/>
      <c r="M183" s="37"/>
      <c r="N183" s="42"/>
      <c r="O183" s="32"/>
      <c r="P183" s="33"/>
      <c r="Q183" s="34"/>
      <c r="R183" s="35"/>
    </row>
    <row r="184" ht="15" customHeight="1">
      <c r="A184" s="36"/>
      <c r="B184" s="37"/>
      <c r="C184" s="37"/>
      <c r="D184" s="38"/>
      <c r="E184" s="38"/>
      <c r="G184" s="36"/>
      <c r="H184" s="37"/>
      <c r="I184" s="37"/>
      <c r="J184" s="37"/>
      <c r="K184" s="37"/>
      <c r="L184" s="37"/>
      <c r="M184" s="37"/>
      <c r="N184" s="42"/>
      <c r="O184" s="32"/>
      <c r="P184" s="33"/>
      <c r="Q184" s="34"/>
      <c r="R184" s="35"/>
    </row>
    <row r="185" ht="15" customHeight="1">
      <c r="A185" s="36"/>
      <c r="B185" s="37"/>
      <c r="C185" s="37"/>
      <c r="D185" s="38"/>
      <c r="E185" s="38"/>
      <c r="G185" s="36"/>
      <c r="H185" s="37"/>
      <c r="I185" s="37"/>
      <c r="J185" s="37"/>
      <c r="K185" s="37"/>
      <c r="L185" s="37"/>
      <c r="M185" s="37"/>
      <c r="N185" s="42"/>
      <c r="O185" s="32"/>
      <c r="P185" s="33"/>
      <c r="Q185" s="34"/>
      <c r="R185" s="35"/>
    </row>
    <row r="186" ht="15" customHeight="1">
      <c r="A186" s="36"/>
      <c r="B186" s="37"/>
      <c r="C186" s="37"/>
      <c r="D186" s="38"/>
      <c r="E186" s="38"/>
      <c r="G186" s="36"/>
      <c r="H186" s="37"/>
      <c r="I186" s="37"/>
      <c r="J186" s="37"/>
      <c r="K186" s="37"/>
      <c r="L186" s="37"/>
      <c r="M186" s="37"/>
      <c r="N186" s="42"/>
      <c r="O186" s="32"/>
      <c r="P186" s="33"/>
      <c r="Q186" s="34"/>
      <c r="R186" s="35"/>
    </row>
    <row r="187" ht="15" customHeight="1">
      <c r="A187" s="36"/>
      <c r="B187" s="37"/>
      <c r="C187" s="37"/>
      <c r="D187" s="38"/>
      <c r="E187" s="38"/>
      <c r="G187" s="36"/>
      <c r="H187" s="37"/>
      <c r="I187" s="37"/>
      <c r="J187" s="37"/>
      <c r="K187" s="37"/>
      <c r="L187" s="37"/>
      <c r="M187" s="37"/>
      <c r="N187" s="42"/>
      <c r="O187" s="32"/>
      <c r="P187" s="33"/>
      <c r="Q187" s="34"/>
      <c r="R187" s="35"/>
    </row>
    <row r="188" ht="15" customHeight="1">
      <c r="A188" s="36"/>
      <c r="B188" s="37"/>
      <c r="C188" s="37"/>
      <c r="D188" s="38"/>
      <c r="E188" s="38"/>
      <c r="G188" s="36"/>
      <c r="H188" s="37"/>
      <c r="I188" s="37"/>
      <c r="J188" s="37"/>
      <c r="K188" s="37"/>
      <c r="L188" s="37"/>
      <c r="M188" s="37"/>
      <c r="N188" s="42"/>
      <c r="O188" s="32"/>
      <c r="P188" s="33"/>
      <c r="Q188" s="34"/>
      <c r="R188" s="35"/>
    </row>
    <row r="189" ht="15" customHeight="1">
      <c r="A189" s="36"/>
      <c r="B189" s="37"/>
      <c r="C189" s="37"/>
      <c r="D189" s="38"/>
      <c r="E189" s="43"/>
      <c r="G189" s="36"/>
      <c r="H189" s="37"/>
      <c r="I189" s="37"/>
      <c r="J189" s="37"/>
      <c r="K189" s="37"/>
      <c r="L189" s="37"/>
      <c r="M189" s="37"/>
      <c r="N189" s="42"/>
      <c r="O189" s="32"/>
      <c r="P189" s="33"/>
      <c r="Q189" s="34"/>
      <c r="R189" s="35"/>
    </row>
    <row r="190" ht="15" customHeight="1">
      <c r="A190" s="36"/>
      <c r="B190" s="37"/>
      <c r="C190" s="37"/>
      <c r="D190" s="38"/>
      <c r="E190" s="43"/>
      <c r="G190" s="36"/>
      <c r="H190" s="37"/>
      <c r="I190" s="37"/>
      <c r="J190" s="37"/>
      <c r="K190" s="37"/>
      <c r="L190" s="37"/>
      <c r="M190" s="37"/>
      <c r="N190" s="42"/>
      <c r="O190" s="32"/>
      <c r="P190" s="33"/>
      <c r="Q190" s="34"/>
      <c r="R190" s="35"/>
    </row>
    <row r="191" ht="15" customHeight="1">
      <c r="A191" s="36"/>
      <c r="B191" s="37"/>
      <c r="C191" s="37"/>
      <c r="D191" s="38"/>
      <c r="E191" s="43"/>
      <c r="G191" s="36"/>
      <c r="H191" s="37"/>
      <c r="I191" s="37"/>
      <c r="J191" s="37"/>
      <c r="K191" s="37"/>
      <c r="L191" s="37"/>
      <c r="M191" s="37"/>
      <c r="N191" s="42"/>
      <c r="O191" s="32"/>
      <c r="P191" s="33"/>
      <c r="Q191" s="34"/>
      <c r="R191" s="35"/>
    </row>
    <row r="192" ht="15" customHeight="1">
      <c r="A192" s="36"/>
      <c r="B192" s="37"/>
      <c r="C192" s="37"/>
      <c r="D192" s="38"/>
      <c r="E192" s="43"/>
      <c r="G192" s="36"/>
      <c r="H192" s="37"/>
      <c r="I192" s="37"/>
      <c r="J192" s="37"/>
      <c r="K192" s="37"/>
      <c r="L192" s="37"/>
      <c r="M192" s="37"/>
      <c r="N192" s="42"/>
      <c r="O192" s="32"/>
      <c r="P192" s="33"/>
      <c r="Q192" s="34"/>
      <c r="R192" s="35"/>
    </row>
    <row r="193" ht="15" customHeight="1">
      <c r="A193" s="36"/>
      <c r="B193" s="37"/>
      <c r="C193" s="37"/>
      <c r="D193" s="38"/>
      <c r="E193" s="43"/>
      <c r="G193" s="36"/>
      <c r="H193" s="37"/>
      <c r="I193" s="37"/>
      <c r="J193" s="37"/>
      <c r="K193" s="37"/>
      <c r="L193" s="37"/>
      <c r="M193" s="37"/>
      <c r="N193" s="42"/>
      <c r="O193" s="32"/>
      <c r="P193" s="33"/>
      <c r="Q193" s="34"/>
      <c r="R193" s="35"/>
    </row>
    <row r="194" ht="15" customHeight="1">
      <c r="A194" s="36"/>
      <c r="B194" s="37"/>
      <c r="C194" s="37"/>
      <c r="D194" s="38"/>
      <c r="E194" s="43"/>
      <c r="G194" s="36"/>
      <c r="H194" s="37"/>
      <c r="I194" s="37"/>
      <c r="J194" s="37"/>
      <c r="K194" s="37"/>
      <c r="L194" s="37"/>
      <c r="M194" s="37"/>
      <c r="N194" s="42"/>
      <c r="O194" s="32"/>
      <c r="P194" s="33"/>
      <c r="Q194" s="34"/>
      <c r="R194" s="35"/>
    </row>
    <row r="195" ht="15" customHeight="1">
      <c r="A195" s="36"/>
      <c r="B195" s="37"/>
      <c r="C195" s="37"/>
      <c r="D195" s="38"/>
      <c r="E195" s="43"/>
      <c r="G195" s="36"/>
      <c r="H195" s="37"/>
      <c r="I195" s="37"/>
      <c r="J195" s="37"/>
      <c r="K195" s="37"/>
      <c r="L195" s="37"/>
      <c r="M195" s="37"/>
      <c r="N195" s="42"/>
      <c r="O195" s="32"/>
      <c r="P195" s="33"/>
      <c r="Q195" s="34"/>
      <c r="R195" s="35"/>
    </row>
    <row r="196" ht="15" customHeight="1">
      <c r="A196" s="36"/>
      <c r="B196" s="37"/>
      <c r="C196" s="37"/>
      <c r="D196" s="38"/>
      <c r="E196" s="43"/>
      <c r="G196" s="36"/>
      <c r="H196" s="37"/>
      <c r="I196" s="37"/>
      <c r="J196" s="37"/>
      <c r="K196" s="37"/>
      <c r="L196" s="37"/>
      <c r="M196" s="37"/>
      <c r="N196" s="42"/>
      <c r="O196" s="32"/>
      <c r="P196" s="33"/>
      <c r="Q196" s="34"/>
      <c r="R196" s="35"/>
    </row>
    <row r="197" ht="15" customHeight="1">
      <c r="A197" s="36"/>
      <c r="B197" s="37"/>
      <c r="C197" s="37"/>
      <c r="D197" s="38"/>
      <c r="E197" s="43"/>
      <c r="G197" s="36"/>
      <c r="H197" s="37"/>
      <c r="I197" s="37"/>
      <c r="J197" s="37"/>
      <c r="K197" s="37"/>
      <c r="L197" s="37"/>
      <c r="M197" s="37"/>
      <c r="N197" s="42"/>
      <c r="O197" s="32"/>
      <c r="P197" s="33"/>
      <c r="Q197" s="34"/>
      <c r="R197" s="35"/>
    </row>
    <row r="198" ht="15" customHeight="1">
      <c r="A198" s="36"/>
      <c r="B198" s="37"/>
      <c r="C198" s="37"/>
      <c r="D198" s="38"/>
      <c r="E198" s="43"/>
      <c r="G198" s="36"/>
      <c r="H198" s="37"/>
      <c r="I198" s="37"/>
      <c r="J198" s="37"/>
      <c r="K198" s="37"/>
      <c r="L198" s="37"/>
      <c r="M198" s="37"/>
      <c r="N198" s="42"/>
      <c r="O198" s="32"/>
      <c r="P198" s="33"/>
      <c r="Q198" s="34"/>
      <c r="R198" s="35"/>
    </row>
    <row r="199" ht="15" customHeight="1">
      <c r="A199" s="36"/>
      <c r="B199" s="37"/>
      <c r="C199" s="37"/>
      <c r="D199" s="38"/>
      <c r="E199" s="43"/>
      <c r="G199" s="36"/>
      <c r="H199" s="37"/>
      <c r="I199" s="37"/>
      <c r="J199" s="37"/>
      <c r="K199" s="37"/>
      <c r="L199" s="37"/>
      <c r="M199" s="37"/>
      <c r="N199" s="42"/>
      <c r="O199" s="32"/>
      <c r="P199" s="33"/>
      <c r="Q199" s="34"/>
      <c r="R199" s="35"/>
    </row>
    <row r="200" ht="15" customHeight="1">
      <c r="A200" s="36"/>
      <c r="B200" s="37"/>
      <c r="C200" s="37"/>
      <c r="D200" s="38"/>
      <c r="E200" s="43"/>
      <c r="G200" s="36"/>
      <c r="H200" s="37"/>
      <c r="I200" s="37"/>
      <c r="J200" s="37"/>
      <c r="K200" s="37"/>
      <c r="L200" s="37"/>
      <c r="M200" s="37"/>
      <c r="N200" s="42"/>
      <c r="O200" s="32"/>
      <c r="P200" s="33"/>
      <c r="Q200" s="34"/>
      <c r="R200" s="35"/>
    </row>
    <row r="201" ht="15" customHeight="1">
      <c r="A201" s="36"/>
      <c r="B201" s="37"/>
      <c r="C201" s="37"/>
      <c r="D201" s="38"/>
      <c r="E201" s="43"/>
      <c r="G201" s="36"/>
      <c r="H201" s="37"/>
      <c r="I201" s="37"/>
      <c r="J201" s="37"/>
      <c r="K201" s="37"/>
      <c r="L201" s="37"/>
      <c r="M201" s="37"/>
      <c r="N201" s="42"/>
      <c r="O201" s="32"/>
      <c r="P201" s="33"/>
      <c r="Q201" s="34"/>
      <c r="R201" s="35"/>
    </row>
    <row r="202" ht="15" customHeight="1">
      <c r="A202" s="36"/>
      <c r="B202" s="37"/>
      <c r="C202" s="37"/>
      <c r="D202" s="38"/>
      <c r="E202" s="43"/>
      <c r="G202" s="36"/>
      <c r="H202" s="37"/>
      <c r="I202" s="37"/>
      <c r="J202" s="37"/>
      <c r="K202" s="37"/>
      <c r="L202" s="37"/>
      <c r="M202" s="37"/>
      <c r="N202" s="42"/>
      <c r="O202" s="32"/>
      <c r="P202" s="33"/>
      <c r="Q202" s="34"/>
      <c r="R202" s="35"/>
    </row>
    <row r="203" ht="15" customHeight="1">
      <c r="A203" s="36"/>
      <c r="B203" s="37"/>
      <c r="C203" s="37"/>
      <c r="D203" s="38"/>
      <c r="E203" s="43"/>
      <c r="G203" s="36"/>
      <c r="H203" s="37"/>
      <c r="I203" s="37"/>
      <c r="J203" s="37"/>
      <c r="K203" s="37"/>
      <c r="L203" s="37"/>
      <c r="M203" s="37"/>
      <c r="N203" s="42"/>
      <c r="O203" s="32"/>
      <c r="P203" s="33"/>
      <c r="Q203" s="34"/>
      <c r="R203" s="35"/>
    </row>
    <row r="204" ht="15" customHeight="1">
      <c r="A204" s="36"/>
      <c r="B204" s="37"/>
      <c r="C204" s="37"/>
      <c r="D204" s="38"/>
      <c r="E204" s="38"/>
      <c r="G204" s="36"/>
      <c r="H204" s="37"/>
      <c r="I204" s="37"/>
      <c r="J204" s="37"/>
      <c r="K204" s="37"/>
      <c r="L204" s="37"/>
      <c r="M204" s="37"/>
      <c r="N204" s="42"/>
      <c r="O204" s="32"/>
      <c r="P204" s="33"/>
      <c r="Q204" s="34"/>
      <c r="R204" s="35"/>
    </row>
    <row r="205" ht="15" customHeight="1">
      <c r="A205" s="36"/>
      <c r="B205" s="37"/>
      <c r="C205" s="37"/>
      <c r="D205" s="38"/>
      <c r="E205" s="38"/>
      <c r="G205" s="36"/>
      <c r="H205" s="37"/>
      <c r="I205" s="37"/>
      <c r="J205" s="37"/>
      <c r="K205" s="37"/>
      <c r="L205" s="37"/>
      <c r="M205" s="37"/>
      <c r="N205" s="42"/>
      <c r="O205" s="32"/>
      <c r="P205" s="33"/>
      <c r="Q205" s="34"/>
      <c r="R205" s="35"/>
    </row>
    <row r="206" ht="15" customHeight="1">
      <c r="A206" s="36"/>
      <c r="B206" s="37"/>
      <c r="C206" s="37"/>
      <c r="D206" s="38"/>
      <c r="E206" s="38"/>
      <c r="G206" s="36"/>
      <c r="H206" s="37"/>
      <c r="I206" s="37"/>
      <c r="J206" s="37"/>
      <c r="K206" s="37"/>
      <c r="L206" s="37"/>
      <c r="M206" s="37"/>
      <c r="N206" s="42"/>
      <c r="O206" s="32"/>
      <c r="P206" s="33"/>
      <c r="Q206" s="34"/>
      <c r="R206" s="35"/>
    </row>
    <row r="207" ht="15" customHeight="1">
      <c r="A207" s="36"/>
      <c r="B207" s="37"/>
      <c r="C207" s="37"/>
      <c r="D207" s="38"/>
      <c r="E207" s="38"/>
      <c r="G207" s="36"/>
      <c r="H207" s="37"/>
      <c r="I207" s="37"/>
      <c r="J207" s="37"/>
      <c r="K207" s="37"/>
      <c r="L207" s="37"/>
      <c r="M207" s="37"/>
      <c r="N207" s="42"/>
      <c r="O207" s="32"/>
      <c r="P207" s="33"/>
      <c r="Q207" s="34"/>
      <c r="R207" s="35"/>
    </row>
    <row r="208" ht="15" customHeight="1">
      <c r="A208" s="36"/>
      <c r="B208" s="37"/>
      <c r="C208" s="37"/>
      <c r="D208" s="38"/>
      <c r="E208" s="38"/>
      <c r="G208" s="36"/>
      <c r="H208" s="37"/>
      <c r="I208" s="37"/>
      <c r="J208" s="37"/>
      <c r="K208" s="37"/>
      <c r="L208" s="37"/>
      <c r="M208" s="37"/>
      <c r="N208" s="42"/>
      <c r="O208" s="32"/>
      <c r="P208" s="33"/>
      <c r="Q208" s="34"/>
      <c r="R208" s="35"/>
    </row>
    <row r="209" ht="15" customHeight="1">
      <c r="A209" s="36"/>
      <c r="B209" s="37"/>
      <c r="C209" s="37"/>
      <c r="D209" s="38"/>
      <c r="E209" s="38"/>
      <c r="G209" s="36"/>
      <c r="H209" s="37"/>
      <c r="I209" s="37"/>
      <c r="J209" s="37"/>
      <c r="K209" s="37"/>
      <c r="L209" s="37"/>
      <c r="M209" s="37"/>
      <c r="N209" s="42"/>
      <c r="O209" s="32"/>
      <c r="P209" s="33"/>
      <c r="Q209" s="34"/>
      <c r="R209" s="35"/>
    </row>
    <row r="210" ht="15" customHeight="1">
      <c r="A210" s="36"/>
      <c r="B210" s="37"/>
      <c r="C210" s="37"/>
      <c r="D210" s="38"/>
      <c r="E210" s="38"/>
      <c r="G210" s="36"/>
      <c r="H210" s="37"/>
      <c r="I210" s="37"/>
      <c r="J210" s="37"/>
      <c r="K210" s="37"/>
      <c r="L210" s="37"/>
      <c r="M210" s="37"/>
      <c r="N210" s="42"/>
      <c r="O210" s="32"/>
      <c r="P210" s="33"/>
      <c r="Q210" s="34"/>
      <c r="R210" s="35"/>
    </row>
    <row r="211" ht="15" customHeight="1">
      <c r="A211" s="36"/>
      <c r="B211" s="37"/>
      <c r="C211" s="37"/>
      <c r="D211" s="38"/>
      <c r="E211" s="38"/>
      <c r="G211" s="36"/>
      <c r="H211" s="37"/>
      <c r="I211" s="37"/>
      <c r="J211" s="37"/>
      <c r="K211" s="37"/>
      <c r="L211" s="37"/>
      <c r="M211" s="37"/>
      <c r="N211" s="42"/>
      <c r="O211" s="32"/>
      <c r="P211" s="33"/>
      <c r="Q211" s="34"/>
      <c r="R211" s="35"/>
    </row>
    <row r="212" ht="15" customHeight="1">
      <c r="A212" s="36"/>
      <c r="B212" s="37"/>
      <c r="C212" s="37"/>
      <c r="D212" s="38"/>
      <c r="E212" s="38"/>
      <c r="G212" s="36"/>
      <c r="H212" s="37"/>
      <c r="I212" s="37"/>
      <c r="J212" s="37"/>
      <c r="K212" s="37"/>
      <c r="L212" s="37"/>
      <c r="M212" s="37"/>
      <c r="N212" s="42"/>
      <c r="O212" s="32"/>
      <c r="P212" s="33"/>
      <c r="Q212" s="34"/>
      <c r="R212" s="35"/>
    </row>
    <row r="213" ht="15" customHeight="1">
      <c r="A213" s="36"/>
      <c r="B213" s="37"/>
      <c r="C213" s="37"/>
      <c r="D213" s="38"/>
      <c r="E213" s="38"/>
      <c r="G213" s="36"/>
      <c r="H213" s="37"/>
      <c r="I213" s="37"/>
      <c r="J213" s="37"/>
      <c r="K213" s="37"/>
      <c r="L213" s="37"/>
      <c r="M213" s="37"/>
      <c r="N213" s="42"/>
      <c r="O213" s="32"/>
      <c r="P213" s="33"/>
      <c r="Q213" s="34"/>
      <c r="R213" s="35"/>
    </row>
    <row r="214" ht="15" customHeight="1">
      <c r="A214" s="36"/>
      <c r="B214" s="37"/>
      <c r="C214" s="37"/>
      <c r="D214" s="38"/>
      <c r="E214" s="38"/>
      <c r="G214" s="36"/>
      <c r="H214" s="37"/>
      <c r="I214" s="37"/>
      <c r="J214" s="37"/>
      <c r="K214" s="37"/>
      <c r="L214" s="37"/>
      <c r="M214" s="37"/>
      <c r="N214" s="42"/>
      <c r="O214" s="32"/>
      <c r="P214" s="33"/>
      <c r="Q214" s="34"/>
      <c r="R214" s="35"/>
    </row>
    <row r="215" ht="15" customHeight="1">
      <c r="A215" s="36"/>
      <c r="B215" s="37"/>
      <c r="C215" s="37"/>
      <c r="D215" s="38"/>
      <c r="E215" s="38"/>
      <c r="G215" s="36"/>
      <c r="H215" s="37"/>
      <c r="I215" s="37"/>
      <c r="J215" s="37"/>
      <c r="K215" s="37"/>
      <c r="L215" s="37"/>
      <c r="M215" s="37"/>
      <c r="N215" s="42"/>
      <c r="O215" s="32"/>
      <c r="P215" s="33"/>
      <c r="Q215" s="34"/>
      <c r="R215" s="35"/>
    </row>
    <row r="216" ht="15" customHeight="1">
      <c r="A216" s="36"/>
      <c r="B216" s="37"/>
      <c r="C216" s="37"/>
      <c r="D216" s="38"/>
      <c r="E216" s="38"/>
      <c r="G216" s="36"/>
      <c r="H216" s="37"/>
      <c r="I216" s="37"/>
      <c r="J216" s="37"/>
      <c r="K216" s="37"/>
      <c r="L216" s="37"/>
      <c r="M216" s="37"/>
      <c r="N216" s="42"/>
      <c r="O216" s="32"/>
      <c r="P216" s="33"/>
      <c r="Q216" s="34"/>
      <c r="R216" s="35"/>
    </row>
    <row r="217" ht="15" customHeight="1">
      <c r="A217" s="36"/>
      <c r="B217" s="37"/>
      <c r="C217" s="37"/>
      <c r="D217" s="38"/>
      <c r="E217" s="38"/>
      <c r="G217" s="36"/>
      <c r="H217" s="37"/>
      <c r="I217" s="37"/>
      <c r="J217" s="37"/>
      <c r="K217" s="37"/>
      <c r="L217" s="37"/>
      <c r="M217" s="37"/>
      <c r="N217" s="42"/>
      <c r="O217" s="32"/>
      <c r="P217" s="33"/>
      <c r="Q217" s="34"/>
      <c r="R217" s="35"/>
    </row>
    <row r="218" ht="15" customHeight="1">
      <c r="A218" s="36"/>
      <c r="B218" s="37"/>
      <c r="C218" s="37"/>
      <c r="D218" s="38"/>
      <c r="E218" s="38"/>
      <c r="G218" s="36"/>
      <c r="H218" s="37"/>
      <c r="I218" s="37"/>
      <c r="J218" s="37"/>
      <c r="K218" s="37"/>
      <c r="L218" s="37"/>
      <c r="M218" s="37"/>
      <c r="N218" s="42"/>
      <c r="O218" s="32"/>
      <c r="P218" s="33"/>
      <c r="Q218" s="34"/>
      <c r="R218" s="35"/>
    </row>
    <row r="219" ht="15" customHeight="1">
      <c r="A219" s="36"/>
      <c r="B219" s="37"/>
      <c r="C219" s="37"/>
      <c r="D219" s="38"/>
      <c r="E219" s="38"/>
      <c r="G219" s="36"/>
      <c r="H219" s="37"/>
      <c r="I219" s="37"/>
      <c r="J219" s="37"/>
      <c r="K219" s="37"/>
      <c r="L219" s="37"/>
      <c r="M219" s="37"/>
      <c r="N219" s="42"/>
      <c r="O219" s="32"/>
      <c r="P219" s="33"/>
      <c r="Q219" s="34"/>
      <c r="R219" s="35"/>
    </row>
    <row r="220" ht="15" customHeight="1">
      <c r="A220" s="36"/>
      <c r="B220" s="37"/>
      <c r="C220" s="37"/>
      <c r="D220" s="38"/>
      <c r="E220" s="38"/>
      <c r="G220" s="36"/>
      <c r="H220" s="37"/>
      <c r="I220" s="37"/>
      <c r="J220" s="37"/>
      <c r="K220" s="37"/>
      <c r="L220" s="37"/>
      <c r="M220" s="37"/>
      <c r="N220" s="42"/>
      <c r="O220" s="32"/>
      <c r="P220" s="33"/>
      <c r="Q220" s="34"/>
      <c r="R220" s="35"/>
    </row>
    <row r="221" ht="15" customHeight="1">
      <c r="A221" s="36"/>
      <c r="B221" s="37"/>
      <c r="C221" s="37"/>
      <c r="D221" s="38"/>
      <c r="E221" s="38"/>
      <c r="G221" s="36"/>
      <c r="H221" s="37"/>
      <c r="I221" s="37"/>
      <c r="J221" s="37"/>
      <c r="K221" s="37"/>
      <c r="L221" s="37"/>
      <c r="M221" s="37"/>
      <c r="N221" s="42"/>
      <c r="O221" s="32"/>
      <c r="P221" s="33"/>
      <c r="Q221" s="34"/>
      <c r="R221" s="35"/>
    </row>
    <row r="222" ht="15" customHeight="1">
      <c r="A222" s="36"/>
      <c r="B222" s="37"/>
      <c r="C222" s="37"/>
      <c r="D222" s="38"/>
      <c r="E222" s="43"/>
      <c r="G222" s="36"/>
      <c r="H222" s="37"/>
      <c r="I222" s="37"/>
      <c r="J222" s="37"/>
      <c r="K222" s="37"/>
      <c r="L222" s="37"/>
      <c r="M222" s="37"/>
      <c r="N222" s="42"/>
      <c r="O222" s="32"/>
      <c r="P222" s="33"/>
      <c r="Q222" s="34"/>
      <c r="R222" s="35"/>
    </row>
    <row r="223" ht="15" customHeight="1">
      <c r="A223" s="36"/>
      <c r="B223" s="37"/>
      <c r="C223" s="37"/>
      <c r="D223" s="38"/>
      <c r="E223" s="43"/>
      <c r="G223" s="36"/>
      <c r="H223" s="37"/>
      <c r="I223" s="37"/>
      <c r="J223" s="37"/>
      <c r="K223" s="37"/>
      <c r="L223" s="37"/>
      <c r="M223" s="37"/>
      <c r="N223" s="42"/>
      <c r="O223" s="32"/>
      <c r="P223" s="33"/>
      <c r="Q223" s="34"/>
      <c r="R223" s="35"/>
    </row>
    <row r="224" ht="15" customHeight="1">
      <c r="A224" s="36"/>
      <c r="B224" s="37"/>
      <c r="C224" s="37"/>
      <c r="D224" s="38"/>
      <c r="E224" s="43"/>
      <c r="G224" s="36"/>
      <c r="H224" s="37"/>
      <c r="I224" s="37"/>
      <c r="J224" s="37"/>
      <c r="K224" s="37"/>
      <c r="L224" s="37"/>
      <c r="M224" s="37"/>
      <c r="N224" s="42"/>
      <c r="O224" s="32"/>
      <c r="P224" s="33"/>
      <c r="Q224" s="34"/>
      <c r="R224" s="35"/>
    </row>
    <row r="225" ht="15" customHeight="1">
      <c r="A225" s="36"/>
      <c r="B225" s="37"/>
      <c r="C225" s="37"/>
      <c r="D225" s="38"/>
      <c r="E225" s="43"/>
      <c r="G225" s="36"/>
      <c r="H225" s="37"/>
      <c r="I225" s="37"/>
      <c r="J225" s="37"/>
      <c r="K225" s="37"/>
      <c r="L225" s="37"/>
      <c r="M225" s="37"/>
      <c r="N225" s="42"/>
      <c r="O225" s="32"/>
      <c r="P225" s="33"/>
      <c r="Q225" s="34"/>
      <c r="R225" s="35"/>
    </row>
    <row r="226" ht="15" customHeight="1">
      <c r="A226" s="36"/>
      <c r="B226" s="37"/>
      <c r="C226" s="37"/>
      <c r="D226" s="38"/>
      <c r="E226" s="43"/>
      <c r="G226" s="36"/>
      <c r="H226" s="37"/>
      <c r="I226" s="37"/>
      <c r="J226" s="37"/>
      <c r="K226" s="37"/>
      <c r="L226" s="37"/>
      <c r="M226" s="37"/>
      <c r="N226" s="42"/>
      <c r="O226" s="32"/>
      <c r="P226" s="33"/>
      <c r="Q226" s="34"/>
      <c r="R226" s="35"/>
    </row>
    <row r="227" ht="15" customHeight="1">
      <c r="A227" s="36"/>
      <c r="B227" s="37"/>
      <c r="C227" s="37"/>
      <c r="D227" s="38"/>
      <c r="E227" s="43"/>
      <c r="G227" s="36"/>
      <c r="H227" s="37"/>
      <c r="I227" s="37"/>
      <c r="J227" s="37"/>
      <c r="K227" s="37"/>
      <c r="L227" s="37"/>
      <c r="M227" s="37"/>
      <c r="N227" s="42"/>
      <c r="O227" s="32"/>
      <c r="P227" s="33"/>
      <c r="Q227" s="34"/>
      <c r="R227" s="35"/>
    </row>
    <row r="228" ht="15" customHeight="1">
      <c r="A228" s="36"/>
      <c r="B228" s="37"/>
      <c r="C228" s="37"/>
      <c r="D228" s="38"/>
      <c r="E228" s="43"/>
      <c r="G228" s="36"/>
      <c r="H228" s="37"/>
      <c r="I228" s="37"/>
      <c r="J228" s="37"/>
      <c r="K228" s="37"/>
      <c r="L228" s="37"/>
      <c r="M228" s="37"/>
      <c r="N228" s="42"/>
      <c r="O228" s="32"/>
      <c r="P228" s="33"/>
      <c r="Q228" s="34"/>
      <c r="R228" s="35"/>
    </row>
    <row r="229" ht="15" customHeight="1">
      <c r="A229" s="36"/>
      <c r="B229" s="37"/>
      <c r="C229" s="37"/>
      <c r="D229" s="38"/>
      <c r="E229" s="43"/>
      <c r="G229" s="36"/>
      <c r="H229" s="37"/>
      <c r="I229" s="37"/>
      <c r="J229" s="37"/>
      <c r="K229" s="37"/>
      <c r="L229" s="37"/>
      <c r="M229" s="37"/>
      <c r="N229" s="42"/>
      <c r="O229" s="32"/>
      <c r="P229" s="33"/>
      <c r="Q229" s="34"/>
      <c r="R229" s="35"/>
    </row>
    <row r="230" ht="15" customHeight="1">
      <c r="A230" s="36"/>
      <c r="B230" s="37"/>
      <c r="C230" s="37"/>
      <c r="D230" s="38"/>
      <c r="E230" s="43"/>
      <c r="G230" s="36"/>
      <c r="H230" s="37"/>
      <c r="I230" s="37"/>
      <c r="J230" s="37"/>
      <c r="K230" s="37"/>
      <c r="L230" s="37"/>
      <c r="M230" s="37"/>
      <c r="N230" s="42"/>
      <c r="O230" s="32"/>
      <c r="P230" s="33"/>
      <c r="Q230" s="34"/>
      <c r="R230" s="35"/>
    </row>
    <row r="231" ht="15" customHeight="1">
      <c r="A231" s="36"/>
      <c r="B231" s="37"/>
      <c r="C231" s="37"/>
      <c r="D231" s="38"/>
      <c r="E231" s="43"/>
      <c r="G231" s="36"/>
      <c r="H231" s="37"/>
      <c r="I231" s="37"/>
      <c r="J231" s="37"/>
      <c r="K231" s="37"/>
      <c r="L231" s="37"/>
      <c r="M231" s="37"/>
      <c r="N231" s="42"/>
      <c r="O231" s="32"/>
      <c r="P231" s="33"/>
      <c r="Q231" s="34"/>
      <c r="R231" s="35"/>
    </row>
    <row r="232" ht="15" customHeight="1">
      <c r="A232" s="36"/>
      <c r="B232" s="37"/>
      <c r="C232" s="37"/>
      <c r="D232" s="38"/>
      <c r="E232" s="43"/>
      <c r="G232" s="36"/>
      <c r="H232" s="37"/>
      <c r="I232" s="37"/>
      <c r="J232" s="37"/>
      <c r="K232" s="37"/>
      <c r="L232" s="37"/>
      <c r="M232" s="37"/>
      <c r="N232" s="42"/>
      <c r="O232" s="32"/>
      <c r="P232" s="33"/>
      <c r="Q232" s="34"/>
      <c r="R232" s="35"/>
    </row>
    <row r="233" ht="15" customHeight="1">
      <c r="A233" s="36"/>
      <c r="B233" s="37"/>
      <c r="C233" s="37"/>
      <c r="D233" s="38"/>
      <c r="E233" s="43"/>
      <c r="G233" s="36"/>
      <c r="H233" s="37"/>
      <c r="I233" s="37"/>
      <c r="J233" s="37"/>
      <c r="K233" s="37"/>
      <c r="L233" s="37"/>
      <c r="M233" s="37"/>
      <c r="N233" s="42"/>
      <c r="O233" s="32"/>
      <c r="P233" s="33"/>
      <c r="Q233" s="34"/>
      <c r="R233" s="35"/>
    </row>
    <row r="234" ht="15" customHeight="1">
      <c r="A234" s="36"/>
      <c r="B234" s="37"/>
      <c r="C234" s="37"/>
      <c r="D234" s="43"/>
      <c r="E234" s="43"/>
      <c r="G234" s="36"/>
      <c r="H234" s="37"/>
      <c r="I234" s="37"/>
      <c r="J234" s="37"/>
      <c r="K234" s="37"/>
      <c r="L234" s="37"/>
      <c r="M234" s="37"/>
      <c r="N234" s="42"/>
      <c r="O234" s="32"/>
      <c r="P234" s="33"/>
      <c r="Q234" s="34"/>
      <c r="R234" s="35"/>
    </row>
    <row r="235" ht="15" customHeight="1">
      <c r="A235" s="36"/>
      <c r="B235" s="37"/>
      <c r="C235" s="37"/>
      <c r="D235" s="43"/>
      <c r="E235" s="43"/>
      <c r="G235" s="36"/>
      <c r="H235" s="37"/>
      <c r="I235" s="37"/>
      <c r="J235" s="37"/>
      <c r="K235" s="37"/>
      <c r="L235" s="37"/>
      <c r="M235" s="37"/>
      <c r="N235" s="42"/>
      <c r="O235" s="32"/>
      <c r="P235" s="33"/>
      <c r="Q235" s="34"/>
      <c r="R235" s="35"/>
    </row>
    <row r="236" ht="15" customHeight="1">
      <c r="A236" s="36"/>
      <c r="B236" s="37"/>
      <c r="C236" s="37"/>
      <c r="D236" s="43"/>
      <c r="E236" s="43"/>
      <c r="G236" s="36"/>
      <c r="H236" s="37"/>
      <c r="I236" s="37"/>
      <c r="J236" s="37"/>
      <c r="K236" s="37"/>
      <c r="L236" s="37"/>
      <c r="M236" s="37"/>
      <c r="N236" s="42"/>
      <c r="O236" s="32"/>
      <c r="P236" s="33"/>
      <c r="Q236" s="34"/>
      <c r="R236" s="35"/>
    </row>
    <row r="237" ht="15" customHeight="1">
      <c r="A237" s="36"/>
      <c r="B237" s="37"/>
      <c r="C237" s="37"/>
      <c r="D237" s="43"/>
      <c r="E237" s="43"/>
      <c r="G237" s="36"/>
      <c r="H237" s="37"/>
      <c r="I237" s="37"/>
      <c r="J237" s="37"/>
      <c r="K237" s="37"/>
      <c r="L237" s="37"/>
      <c r="M237" s="37"/>
      <c r="N237" s="42"/>
      <c r="O237" s="32"/>
      <c r="P237" s="33"/>
      <c r="Q237" s="34"/>
      <c r="R237" s="35"/>
    </row>
    <row r="238" ht="15" customHeight="1">
      <c r="A238" s="36"/>
      <c r="B238" s="37"/>
      <c r="C238" s="37"/>
      <c r="D238" s="43"/>
      <c r="E238" s="43"/>
      <c r="G238" s="36"/>
      <c r="H238" s="37"/>
      <c r="I238" s="37"/>
      <c r="J238" s="37"/>
      <c r="K238" s="37"/>
      <c r="L238" s="37"/>
      <c r="M238" s="37"/>
      <c r="N238" s="42"/>
      <c r="O238" s="32"/>
      <c r="P238" s="33"/>
      <c r="Q238" s="34"/>
      <c r="R238" s="35"/>
    </row>
    <row r="239" ht="15" customHeight="1">
      <c r="A239" s="36"/>
      <c r="B239" s="37"/>
      <c r="C239" s="37"/>
      <c r="D239" s="43"/>
      <c r="E239" s="43"/>
      <c r="G239" s="36"/>
      <c r="H239" s="37"/>
      <c r="I239" s="37"/>
      <c r="J239" s="37"/>
      <c r="K239" s="37"/>
      <c r="L239" s="37"/>
      <c r="M239" s="37"/>
      <c r="N239" s="42"/>
      <c r="O239" s="32"/>
      <c r="P239" s="33"/>
      <c r="Q239" s="34"/>
      <c r="R239" s="35"/>
    </row>
    <row r="240" ht="15" customHeight="1">
      <c r="A240" s="36"/>
      <c r="B240" s="37"/>
      <c r="C240" s="37"/>
      <c r="D240" s="38"/>
      <c r="E240" s="43"/>
      <c r="G240" s="36"/>
      <c r="H240" s="37"/>
      <c r="I240" s="37"/>
      <c r="J240" s="37"/>
      <c r="K240" s="37"/>
      <c r="L240" s="37"/>
      <c r="M240" s="37"/>
      <c r="N240" s="42"/>
      <c r="O240" s="32"/>
      <c r="P240" s="33"/>
      <c r="Q240" s="34"/>
      <c r="R240" s="35"/>
    </row>
    <row r="241" ht="15" customHeight="1">
      <c r="A241" s="36"/>
      <c r="B241" s="37"/>
      <c r="C241" s="37"/>
      <c r="D241" s="38"/>
      <c r="E241" s="43"/>
      <c r="G241" s="36"/>
      <c r="H241" s="37"/>
      <c r="I241" s="37"/>
      <c r="J241" s="37"/>
      <c r="K241" s="37"/>
      <c r="L241" s="37"/>
      <c r="M241" s="37"/>
      <c r="N241" s="42"/>
      <c r="O241" s="32"/>
      <c r="P241" s="33"/>
      <c r="Q241" s="34"/>
      <c r="R241" s="35"/>
    </row>
    <row r="242" ht="15" customHeight="1">
      <c r="A242" s="36"/>
      <c r="B242" s="37"/>
      <c r="C242" s="37"/>
      <c r="D242" s="38"/>
      <c r="E242" s="43"/>
      <c r="G242" s="36"/>
      <c r="H242" s="37"/>
      <c r="I242" s="37"/>
      <c r="J242" s="37"/>
      <c r="K242" s="37"/>
      <c r="L242" s="37"/>
      <c r="M242" s="37"/>
      <c r="N242" s="42"/>
      <c r="O242" s="32"/>
      <c r="P242" s="33"/>
      <c r="Q242" s="34"/>
      <c r="R242" s="35"/>
    </row>
    <row r="243" ht="15" customHeight="1">
      <c r="A243" s="36"/>
      <c r="B243" s="37"/>
      <c r="C243" s="37"/>
      <c r="D243" s="38"/>
      <c r="E243" s="43"/>
      <c r="G243" s="36"/>
      <c r="H243" s="37"/>
      <c r="I243" s="37"/>
      <c r="J243" s="37"/>
      <c r="K243" s="37"/>
      <c r="L243" s="37"/>
      <c r="M243" s="37"/>
      <c r="N243" s="42"/>
      <c r="O243" s="32"/>
      <c r="P243" s="33"/>
      <c r="Q243" s="34"/>
      <c r="R243" s="35"/>
    </row>
    <row r="244" ht="15" customHeight="1">
      <c r="A244" s="36"/>
      <c r="B244" s="37"/>
      <c r="C244" s="37"/>
      <c r="D244" s="38"/>
      <c r="E244" s="43"/>
      <c r="G244" s="36"/>
      <c r="H244" s="37"/>
      <c r="I244" s="37"/>
      <c r="J244" s="37"/>
      <c r="K244" s="37"/>
      <c r="L244" s="37"/>
      <c r="M244" s="37"/>
      <c r="N244" s="42"/>
      <c r="O244" s="32"/>
      <c r="P244" s="33"/>
      <c r="Q244" s="34"/>
      <c r="R244" s="35"/>
    </row>
    <row r="245" ht="15" customHeight="1">
      <c r="A245" s="36"/>
      <c r="B245" s="37"/>
      <c r="C245" s="37"/>
      <c r="D245" s="38"/>
      <c r="E245" s="43"/>
      <c r="G245" s="36"/>
      <c r="H245" s="37"/>
      <c r="I245" s="37"/>
      <c r="J245" s="37"/>
      <c r="K245" s="37"/>
      <c r="L245" s="37"/>
      <c r="M245" s="37"/>
      <c r="N245" s="42"/>
      <c r="O245" s="32"/>
      <c r="P245" s="33"/>
      <c r="Q245" s="34"/>
      <c r="R245" s="35"/>
    </row>
    <row r="246" ht="15" customHeight="1">
      <c r="A246" s="36"/>
      <c r="B246" s="37"/>
      <c r="C246" s="37"/>
      <c r="D246" s="38"/>
      <c r="E246" s="43"/>
      <c r="G246" s="36"/>
      <c r="H246" s="37"/>
      <c r="I246" s="37"/>
      <c r="J246" s="37"/>
      <c r="K246" s="37"/>
      <c r="L246" s="37"/>
      <c r="M246" s="37"/>
      <c r="N246" s="42"/>
      <c r="O246" s="32"/>
      <c r="P246" s="33"/>
      <c r="Q246" s="34"/>
      <c r="R246" s="35"/>
    </row>
    <row r="247" ht="15" customHeight="1">
      <c r="A247" s="36"/>
      <c r="B247" s="37"/>
      <c r="C247" s="37"/>
      <c r="D247" s="38"/>
      <c r="E247" s="43"/>
      <c r="G247" s="36"/>
      <c r="H247" s="37"/>
      <c r="I247" s="37"/>
      <c r="J247" s="37"/>
      <c r="K247" s="37"/>
      <c r="L247" s="37"/>
      <c r="M247" s="37"/>
      <c r="N247" s="42"/>
      <c r="O247" s="32"/>
      <c r="P247" s="33"/>
      <c r="Q247" s="34"/>
      <c r="R247" s="35"/>
    </row>
    <row r="248" ht="15" customHeight="1">
      <c r="A248" s="36"/>
      <c r="B248" s="37"/>
      <c r="C248" s="37"/>
      <c r="D248" s="38"/>
      <c r="E248" s="43"/>
      <c r="G248" s="36"/>
      <c r="H248" s="37"/>
      <c r="I248" s="37"/>
      <c r="J248" s="37"/>
      <c r="K248" s="37"/>
      <c r="L248" s="37"/>
      <c r="M248" s="37"/>
      <c r="N248" s="42"/>
      <c r="O248" s="32"/>
      <c r="P248" s="33"/>
      <c r="Q248" s="34"/>
      <c r="R248" s="35"/>
    </row>
    <row r="249" ht="15" customHeight="1">
      <c r="A249" s="36"/>
      <c r="B249" s="37"/>
      <c r="C249" s="37"/>
      <c r="D249" s="38"/>
      <c r="E249" s="43"/>
      <c r="G249" s="36"/>
      <c r="H249" s="37"/>
      <c r="I249" s="37"/>
      <c r="J249" s="37"/>
      <c r="K249" s="37"/>
      <c r="L249" s="37"/>
      <c r="M249" s="37"/>
      <c r="N249" s="42"/>
      <c r="O249" s="32"/>
      <c r="P249" s="33"/>
      <c r="Q249" s="34"/>
      <c r="R249" s="35"/>
    </row>
    <row r="250" ht="15" customHeight="1">
      <c r="A250" s="36"/>
      <c r="B250" s="37"/>
      <c r="C250" s="37"/>
      <c r="D250" s="38"/>
      <c r="E250" s="43"/>
      <c r="G250" s="36"/>
      <c r="H250" s="37"/>
      <c r="I250" s="37"/>
      <c r="J250" s="37"/>
      <c r="K250" s="37"/>
      <c r="L250" s="37"/>
      <c r="M250" s="37"/>
      <c r="N250" s="42"/>
      <c r="O250" s="32"/>
      <c r="P250" s="33"/>
      <c r="Q250" s="34"/>
      <c r="R250" s="35"/>
    </row>
    <row r="251" ht="15" customHeight="1">
      <c r="A251" s="36"/>
      <c r="B251" s="37"/>
      <c r="C251" s="37"/>
      <c r="D251" s="38"/>
      <c r="E251" s="43"/>
      <c r="G251" s="36"/>
      <c r="H251" s="37"/>
      <c r="I251" s="37"/>
      <c r="J251" s="37"/>
      <c r="K251" s="37"/>
      <c r="L251" s="37"/>
      <c r="M251" s="37"/>
      <c r="N251" s="42"/>
      <c r="O251" s="32"/>
      <c r="P251" s="33"/>
      <c r="Q251" s="34"/>
      <c r="R251" s="35"/>
    </row>
    <row r="252" ht="15" customHeight="1">
      <c r="A252" s="36"/>
      <c r="B252" s="37"/>
      <c r="C252" s="37"/>
      <c r="D252" s="38"/>
      <c r="E252" s="43"/>
      <c r="G252" s="36"/>
      <c r="H252" s="37"/>
      <c r="I252" s="37"/>
      <c r="J252" s="37"/>
      <c r="K252" s="37"/>
      <c r="L252" s="37"/>
      <c r="M252" s="37"/>
      <c r="N252" s="42"/>
      <c r="O252" s="32"/>
      <c r="P252" s="33"/>
      <c r="Q252" s="34"/>
      <c r="R252" s="35"/>
    </row>
    <row r="253" ht="15" customHeight="1">
      <c r="A253" s="36"/>
      <c r="B253" s="37"/>
      <c r="C253" s="37"/>
      <c r="D253" s="38"/>
      <c r="E253" s="43"/>
      <c r="G253" s="36"/>
      <c r="H253" s="37"/>
      <c r="I253" s="37"/>
      <c r="J253" s="37"/>
      <c r="K253" s="37"/>
      <c r="L253" s="37"/>
      <c r="M253" s="37"/>
      <c r="N253" s="42"/>
      <c r="O253" s="32"/>
      <c r="P253" s="33"/>
      <c r="Q253" s="34"/>
      <c r="R253" s="35"/>
    </row>
    <row r="254" ht="15" customHeight="1">
      <c r="A254" s="36"/>
      <c r="B254" s="37"/>
      <c r="C254" s="37"/>
      <c r="D254" s="38"/>
      <c r="E254" s="38"/>
      <c r="G254" s="36"/>
      <c r="H254" s="37"/>
      <c r="I254" s="37"/>
      <c r="J254" s="37"/>
      <c r="K254" s="37"/>
      <c r="L254" s="37"/>
      <c r="M254" s="37"/>
      <c r="N254" s="42"/>
      <c r="O254" s="32"/>
      <c r="P254" s="33"/>
      <c r="Q254" s="34"/>
      <c r="R254" s="35"/>
    </row>
    <row r="255" ht="15" customHeight="1">
      <c r="A255" s="36"/>
      <c r="B255" s="37"/>
      <c r="C255" s="37"/>
      <c r="D255" s="38"/>
      <c r="E255" s="38"/>
      <c r="G255" s="36"/>
      <c r="H255" s="37"/>
      <c r="I255" s="37"/>
      <c r="J255" s="37"/>
      <c r="K255" s="37"/>
      <c r="L255" s="37"/>
      <c r="M255" s="37"/>
      <c r="N255" s="42"/>
      <c r="O255" s="32"/>
      <c r="P255" s="33"/>
      <c r="Q255" s="34"/>
      <c r="R255" s="35"/>
    </row>
    <row r="256" ht="15" customHeight="1">
      <c r="A256" s="36"/>
      <c r="B256" s="37"/>
      <c r="C256" s="37"/>
      <c r="D256" s="38"/>
      <c r="E256" s="38"/>
      <c r="G256" s="36"/>
      <c r="H256" s="37"/>
      <c r="I256" s="37"/>
      <c r="J256" s="37"/>
      <c r="K256" s="37"/>
      <c r="L256" s="37"/>
      <c r="M256" s="37"/>
      <c r="N256" s="42"/>
      <c r="O256" s="32"/>
      <c r="P256" s="33"/>
      <c r="Q256" s="34"/>
      <c r="R256" s="35"/>
    </row>
    <row r="257" ht="15" customHeight="1">
      <c r="A257" s="36"/>
      <c r="B257" s="37"/>
      <c r="C257" s="37"/>
      <c r="D257" s="38"/>
      <c r="E257" s="38"/>
      <c r="G257" s="36"/>
      <c r="H257" s="37"/>
      <c r="I257" s="37"/>
      <c r="J257" s="37"/>
      <c r="K257" s="37"/>
      <c r="L257" s="37"/>
      <c r="M257" s="37"/>
      <c r="N257" s="42"/>
      <c r="O257" s="32"/>
      <c r="P257" s="33"/>
      <c r="Q257" s="34"/>
      <c r="R257" s="35"/>
    </row>
    <row r="258" ht="15" customHeight="1">
      <c r="A258" s="36"/>
      <c r="B258" s="37"/>
      <c r="C258" s="37"/>
      <c r="D258" s="38"/>
      <c r="E258" s="38"/>
      <c r="G258" s="36"/>
      <c r="H258" s="37"/>
      <c r="I258" s="37"/>
      <c r="J258" s="37"/>
      <c r="K258" s="37"/>
      <c r="L258" s="37"/>
      <c r="M258" s="37"/>
      <c r="N258" s="42"/>
      <c r="O258" s="32"/>
      <c r="P258" s="33"/>
      <c r="Q258" s="34"/>
      <c r="R258" s="35"/>
    </row>
    <row r="259" ht="15" customHeight="1">
      <c r="A259" s="36"/>
      <c r="B259" s="37"/>
      <c r="C259" s="37"/>
      <c r="D259" s="38"/>
      <c r="E259" s="38"/>
      <c r="G259" s="36"/>
      <c r="H259" s="37"/>
      <c r="I259" s="37"/>
      <c r="J259" s="37"/>
      <c r="K259" s="37"/>
      <c r="L259" s="37"/>
      <c r="M259" s="37"/>
      <c r="N259" s="42"/>
      <c r="O259" s="32"/>
      <c r="P259" s="33"/>
      <c r="Q259" s="34"/>
      <c r="R259" s="35"/>
    </row>
    <row r="260" ht="15" customHeight="1">
      <c r="A260" s="36"/>
      <c r="B260" s="37"/>
      <c r="C260" s="37"/>
      <c r="D260" s="38"/>
      <c r="E260" s="38"/>
      <c r="G260" s="36"/>
      <c r="H260" s="37"/>
      <c r="I260" s="37"/>
      <c r="J260" s="37"/>
      <c r="K260" s="37"/>
      <c r="L260" s="37"/>
      <c r="M260" s="37"/>
      <c r="N260" s="42"/>
      <c r="O260" s="32"/>
      <c r="P260" s="33"/>
      <c r="Q260" s="34"/>
      <c r="R260" s="35"/>
    </row>
    <row r="261" ht="15" customHeight="1">
      <c r="A261" s="36"/>
      <c r="B261" s="37"/>
      <c r="C261" s="37"/>
      <c r="D261" s="38"/>
      <c r="E261" s="38"/>
      <c r="G261" s="36"/>
      <c r="H261" s="37"/>
      <c r="I261" s="37"/>
      <c r="J261" s="37"/>
      <c r="K261" s="37"/>
      <c r="L261" s="37"/>
      <c r="M261" s="37"/>
      <c r="N261" s="42"/>
      <c r="O261" s="32"/>
      <c r="P261" s="33"/>
      <c r="Q261" s="34"/>
      <c r="R261" s="35"/>
    </row>
    <row r="262" ht="15" customHeight="1">
      <c r="A262" s="36"/>
      <c r="B262" s="37"/>
      <c r="C262" s="37"/>
      <c r="D262" s="38"/>
      <c r="E262" s="38"/>
      <c r="G262" s="36"/>
      <c r="H262" s="37"/>
      <c r="I262" s="37"/>
      <c r="J262" s="37"/>
      <c r="K262" s="37"/>
      <c r="L262" s="37"/>
      <c r="M262" s="37"/>
      <c r="N262" s="42"/>
      <c r="O262" s="32"/>
      <c r="P262" s="33"/>
      <c r="Q262" s="34"/>
      <c r="R262" s="35"/>
    </row>
    <row r="263" ht="15" customHeight="1">
      <c r="A263" s="36"/>
      <c r="B263" s="37"/>
      <c r="C263" s="37"/>
      <c r="D263" s="38"/>
      <c r="E263" s="38"/>
      <c r="G263" s="36"/>
      <c r="H263" s="37"/>
      <c r="I263" s="37"/>
      <c r="J263" s="37"/>
      <c r="K263" s="37"/>
      <c r="L263" s="37"/>
      <c r="M263" s="37"/>
      <c r="N263" s="42"/>
      <c r="O263" s="32"/>
      <c r="P263" s="33"/>
      <c r="Q263" s="34"/>
      <c r="R263" s="35"/>
    </row>
    <row r="264" ht="15" customHeight="1">
      <c r="A264" s="36"/>
      <c r="B264" s="37"/>
      <c r="C264" s="37"/>
      <c r="D264" s="38"/>
      <c r="E264" s="38"/>
      <c r="G264" s="36"/>
      <c r="H264" s="37"/>
      <c r="I264" s="37"/>
      <c r="J264" s="37"/>
      <c r="K264" s="37"/>
      <c r="L264" s="37"/>
      <c r="M264" s="37"/>
      <c r="N264" s="42"/>
      <c r="O264" s="32"/>
      <c r="P264" s="33"/>
      <c r="Q264" s="34"/>
      <c r="R264" s="35"/>
    </row>
    <row r="265" ht="15" customHeight="1">
      <c r="A265" s="36"/>
      <c r="B265" s="37"/>
      <c r="C265" s="37"/>
      <c r="D265" s="38"/>
      <c r="E265" s="38"/>
      <c r="G265" s="36"/>
      <c r="H265" s="37"/>
      <c r="I265" s="37"/>
      <c r="J265" s="37"/>
      <c r="K265" s="37"/>
      <c r="L265" s="37"/>
      <c r="M265" s="37"/>
      <c r="N265" s="42"/>
      <c r="O265" s="32"/>
      <c r="P265" s="33"/>
      <c r="Q265" s="34"/>
      <c r="R265" s="35"/>
    </row>
    <row r="266" ht="15" customHeight="1">
      <c r="A266" s="36"/>
      <c r="B266" s="37"/>
      <c r="C266" s="37"/>
      <c r="D266" s="38"/>
      <c r="E266" s="38"/>
      <c r="G266" s="36"/>
      <c r="H266" s="37"/>
      <c r="I266" s="37"/>
      <c r="J266" s="37"/>
      <c r="K266" s="37"/>
      <c r="L266" s="37"/>
      <c r="M266" s="37"/>
      <c r="N266" s="42"/>
      <c r="O266" s="32"/>
      <c r="P266" s="33"/>
      <c r="Q266" s="34"/>
      <c r="R266" s="35"/>
    </row>
    <row r="267" ht="15" customHeight="1">
      <c r="A267" s="36"/>
      <c r="B267" s="37"/>
      <c r="C267" s="37"/>
      <c r="D267" s="38"/>
      <c r="E267" s="38"/>
      <c r="G267" s="36"/>
      <c r="H267" s="37"/>
      <c r="I267" s="37"/>
      <c r="J267" s="37"/>
      <c r="K267" s="37"/>
      <c r="L267" s="37"/>
      <c r="M267" s="37"/>
      <c r="N267" s="42"/>
      <c r="O267" s="32"/>
      <c r="P267" s="33"/>
      <c r="Q267" s="34"/>
      <c r="R267" s="35"/>
    </row>
    <row r="268" ht="15" customHeight="1">
      <c r="A268" s="36"/>
      <c r="B268" s="37"/>
      <c r="C268" s="37"/>
      <c r="D268" s="38"/>
      <c r="E268" s="38"/>
      <c r="G268" s="36"/>
      <c r="H268" s="37"/>
      <c r="I268" s="37"/>
      <c r="J268" s="37"/>
      <c r="K268" s="37"/>
      <c r="L268" s="37"/>
      <c r="M268" s="37"/>
      <c r="N268" s="42"/>
      <c r="O268" s="32"/>
      <c r="P268" s="33"/>
      <c r="Q268" s="34"/>
      <c r="R268" s="35"/>
    </row>
    <row r="269" ht="15" customHeight="1">
      <c r="A269" s="36"/>
      <c r="B269" s="37"/>
      <c r="C269" s="37"/>
      <c r="D269" s="38"/>
      <c r="E269" s="38"/>
      <c r="G269" s="36"/>
      <c r="H269" s="37"/>
      <c r="I269" s="37"/>
      <c r="J269" s="37"/>
      <c r="K269" s="37"/>
      <c r="L269" s="37"/>
      <c r="M269" s="37"/>
      <c r="N269" s="42"/>
      <c r="O269" s="32"/>
      <c r="P269" s="33"/>
      <c r="Q269" s="34"/>
      <c r="R269" s="35"/>
    </row>
    <row r="270" ht="15" customHeight="1">
      <c r="A270" s="36"/>
      <c r="B270" s="37"/>
      <c r="C270" s="37"/>
      <c r="D270" s="38"/>
      <c r="E270" s="38"/>
      <c r="G270" s="36"/>
      <c r="H270" s="37"/>
      <c r="I270" s="37"/>
      <c r="J270" s="37"/>
      <c r="K270" s="37"/>
      <c r="L270" s="37"/>
      <c r="M270" s="37"/>
      <c r="N270" s="42"/>
      <c r="O270" s="32"/>
      <c r="P270" s="33"/>
      <c r="Q270" s="34"/>
      <c r="R270" s="35"/>
    </row>
    <row r="271" ht="15" customHeight="1">
      <c r="A271" s="36"/>
      <c r="B271" s="37"/>
      <c r="C271" s="37"/>
      <c r="D271" s="38"/>
      <c r="E271" s="38"/>
      <c r="G271" s="36"/>
      <c r="H271" s="37"/>
      <c r="I271" s="37"/>
      <c r="J271" s="37"/>
      <c r="K271" s="37"/>
      <c r="L271" s="37"/>
      <c r="M271" s="37"/>
      <c r="N271" s="42"/>
      <c r="O271" s="32"/>
      <c r="P271" s="33"/>
      <c r="Q271" s="34"/>
      <c r="R271" s="35"/>
    </row>
    <row r="272" ht="15" customHeight="1">
      <c r="A272" s="36"/>
      <c r="B272" s="37"/>
      <c r="C272" s="37"/>
      <c r="D272" s="38"/>
      <c r="E272" s="38"/>
      <c r="G272" s="36"/>
      <c r="H272" s="37"/>
      <c r="I272" s="37"/>
      <c r="J272" s="37"/>
      <c r="K272" s="37"/>
      <c r="L272" s="37"/>
      <c r="M272" s="37"/>
      <c r="N272" s="42"/>
      <c r="O272" s="32"/>
      <c r="P272" s="33"/>
      <c r="Q272" s="34"/>
      <c r="R272" s="35"/>
    </row>
    <row r="273" ht="15" customHeight="1">
      <c r="A273" s="36"/>
      <c r="B273" s="37"/>
      <c r="C273" s="37"/>
      <c r="D273" s="38"/>
      <c r="E273" s="38"/>
      <c r="G273" s="36"/>
      <c r="H273" s="37"/>
      <c r="I273" s="37"/>
      <c r="J273" s="37"/>
      <c r="K273" s="37"/>
      <c r="L273" s="37"/>
      <c r="M273" s="37"/>
      <c r="N273" s="42"/>
      <c r="O273" s="32"/>
      <c r="P273" s="33"/>
      <c r="Q273" s="34"/>
      <c r="R273" s="35"/>
    </row>
    <row r="274" ht="15" customHeight="1">
      <c r="A274" s="36"/>
      <c r="B274" s="37"/>
      <c r="C274" s="37"/>
      <c r="D274" s="38"/>
      <c r="E274" s="38"/>
      <c r="G274" s="36"/>
      <c r="H274" s="37"/>
      <c r="I274" s="37"/>
      <c r="J274" s="37"/>
      <c r="K274" s="37"/>
      <c r="L274" s="37"/>
      <c r="M274" s="37"/>
      <c r="N274" s="42"/>
      <c r="O274" s="32"/>
      <c r="P274" s="33"/>
      <c r="Q274" s="34"/>
      <c r="R274" s="35"/>
    </row>
    <row r="275" ht="15" customHeight="1">
      <c r="A275" s="36"/>
      <c r="B275" s="37"/>
      <c r="C275" s="37"/>
      <c r="D275" s="38"/>
      <c r="E275" s="38"/>
      <c r="G275" s="36"/>
      <c r="H275" s="37"/>
      <c r="I275" s="37"/>
      <c r="J275" s="37"/>
      <c r="K275" s="37"/>
      <c r="L275" s="37"/>
      <c r="M275" s="37"/>
      <c r="N275" s="42"/>
      <c r="O275" s="32"/>
      <c r="P275" s="33"/>
      <c r="Q275" s="34"/>
      <c r="R275" s="35"/>
    </row>
    <row r="276" ht="15" customHeight="1">
      <c r="A276" s="36"/>
      <c r="B276" s="37"/>
      <c r="C276" s="37"/>
      <c r="D276" s="38"/>
      <c r="E276" s="38"/>
      <c r="G276" s="36"/>
      <c r="H276" s="37"/>
      <c r="I276" s="37"/>
      <c r="J276" s="37"/>
      <c r="K276" s="37"/>
      <c r="L276" s="37"/>
      <c r="M276" s="37"/>
      <c r="N276" s="42"/>
      <c r="O276" s="32"/>
      <c r="P276" s="33"/>
      <c r="Q276" s="34"/>
      <c r="R276" s="35"/>
    </row>
    <row r="277" ht="15" customHeight="1">
      <c r="A277" s="36"/>
      <c r="B277" s="37"/>
      <c r="C277" s="37"/>
      <c r="D277" s="38"/>
      <c r="E277" s="38"/>
      <c r="G277" s="36"/>
      <c r="H277" s="37"/>
      <c r="I277" s="37"/>
      <c r="J277" s="37"/>
      <c r="K277" s="37"/>
      <c r="L277" s="37"/>
      <c r="M277" s="37"/>
      <c r="N277" s="42"/>
      <c r="O277" s="32"/>
      <c r="P277" s="33"/>
      <c r="Q277" s="34"/>
      <c r="R277" s="35"/>
    </row>
    <row r="278" ht="15" customHeight="1">
      <c r="A278" s="36"/>
      <c r="B278" s="37"/>
      <c r="C278" s="37"/>
      <c r="D278" s="38"/>
      <c r="E278" s="38"/>
      <c r="G278" s="36"/>
      <c r="H278" s="37"/>
      <c r="I278" s="37"/>
      <c r="J278" s="37"/>
      <c r="K278" s="37"/>
      <c r="L278" s="37"/>
      <c r="M278" s="37"/>
      <c r="N278" s="42"/>
      <c r="O278" s="32"/>
      <c r="P278" s="33"/>
      <c r="Q278" s="34"/>
      <c r="R278" s="35"/>
    </row>
    <row r="279" ht="15" customHeight="1">
      <c r="A279" s="36"/>
      <c r="B279" s="37"/>
      <c r="C279" s="37"/>
      <c r="D279" s="38"/>
      <c r="E279" s="38"/>
      <c r="G279" s="36"/>
      <c r="H279" s="37"/>
      <c r="I279" s="37"/>
      <c r="J279" s="37"/>
      <c r="K279" s="37"/>
      <c r="L279" s="37"/>
      <c r="M279" s="37"/>
      <c r="N279" s="42"/>
      <c r="O279" s="32"/>
      <c r="P279" s="33"/>
      <c r="Q279" s="34"/>
      <c r="R279" s="35"/>
    </row>
    <row r="280" ht="15" customHeight="1">
      <c r="A280" s="36"/>
      <c r="B280" s="37"/>
      <c r="C280" s="37"/>
      <c r="D280" s="38"/>
      <c r="E280" s="38"/>
      <c r="G280" s="36"/>
      <c r="H280" s="37"/>
      <c r="I280" s="37"/>
      <c r="J280" s="37"/>
      <c r="K280" s="37"/>
      <c r="L280" s="37"/>
      <c r="M280" s="37"/>
      <c r="N280" s="42"/>
      <c r="O280" s="32"/>
      <c r="P280" s="33"/>
      <c r="Q280" s="34"/>
      <c r="R280" s="35"/>
    </row>
    <row r="281" ht="15" customHeight="1">
      <c r="A281" s="36"/>
      <c r="B281" s="37"/>
      <c r="C281" s="37"/>
      <c r="D281" s="38"/>
      <c r="E281" s="38"/>
      <c r="G281" s="36"/>
      <c r="H281" s="37"/>
      <c r="I281" s="37"/>
      <c r="J281" s="37"/>
      <c r="K281" s="37"/>
      <c r="L281" s="37"/>
      <c r="M281" s="37"/>
      <c r="N281" s="42"/>
      <c r="O281" s="32"/>
      <c r="P281" s="33"/>
      <c r="Q281" s="34"/>
      <c r="R281" s="35"/>
    </row>
    <row r="282" ht="15" customHeight="1">
      <c r="A282" s="36"/>
      <c r="B282" s="37"/>
      <c r="C282" s="37"/>
      <c r="D282" s="38"/>
      <c r="E282" s="38"/>
      <c r="G282" s="36"/>
      <c r="H282" s="37"/>
      <c r="I282" s="37"/>
      <c r="J282" s="37"/>
      <c r="K282" s="37"/>
      <c r="L282" s="37"/>
      <c r="M282" s="37"/>
      <c r="N282" s="42"/>
      <c r="O282" s="32"/>
      <c r="P282" s="33"/>
      <c r="Q282" s="34"/>
      <c r="R282" s="35"/>
    </row>
    <row r="283" ht="15" customHeight="1">
      <c r="A283" s="36"/>
      <c r="B283" s="37"/>
      <c r="C283" s="37"/>
      <c r="D283" s="38"/>
      <c r="E283" s="38"/>
      <c r="G283" s="36"/>
      <c r="H283" s="37"/>
      <c r="I283" s="37"/>
      <c r="J283" s="37"/>
      <c r="K283" s="37"/>
      <c r="L283" s="37"/>
      <c r="M283" s="37"/>
      <c r="N283" s="42"/>
      <c r="O283" s="32"/>
      <c r="P283" s="33"/>
      <c r="Q283" s="34"/>
      <c r="R283" s="35"/>
    </row>
    <row r="284" ht="15" customHeight="1">
      <c r="A284" s="36"/>
      <c r="B284" s="37"/>
      <c r="C284" s="37"/>
      <c r="D284" s="38"/>
      <c r="E284" s="38"/>
      <c r="G284" s="36"/>
      <c r="H284" s="37"/>
      <c r="I284" s="37"/>
      <c r="J284" s="37"/>
      <c r="K284" s="37"/>
      <c r="L284" s="37"/>
      <c r="M284" s="37"/>
      <c r="N284" s="42"/>
      <c r="O284" s="32"/>
      <c r="P284" s="33"/>
      <c r="Q284" s="34"/>
      <c r="R284" s="35"/>
    </row>
    <row r="285" ht="15" customHeight="1">
      <c r="A285" s="36"/>
      <c r="B285" s="37"/>
      <c r="C285" s="37"/>
      <c r="D285" s="38"/>
      <c r="E285" s="38"/>
      <c r="G285" s="36"/>
      <c r="H285" s="37"/>
      <c r="I285" s="37"/>
      <c r="J285" s="37"/>
      <c r="K285" s="37"/>
      <c r="L285" s="37"/>
      <c r="M285" s="37"/>
      <c r="N285" s="42"/>
      <c r="O285" s="32"/>
      <c r="P285" s="33"/>
      <c r="Q285" s="34"/>
      <c r="R285" s="35"/>
    </row>
    <row r="286" ht="15" customHeight="1">
      <c r="A286" s="36"/>
      <c r="B286" s="37"/>
      <c r="C286" s="37"/>
      <c r="D286" s="38"/>
      <c r="E286" s="38"/>
      <c r="G286" s="36"/>
      <c r="H286" s="37"/>
      <c r="I286" s="37"/>
      <c r="J286" s="37"/>
      <c r="K286" s="37"/>
      <c r="L286" s="37"/>
      <c r="M286" s="37"/>
      <c r="N286" s="42"/>
      <c r="O286" s="32"/>
      <c r="P286" s="33"/>
      <c r="Q286" s="34"/>
      <c r="R286" s="35"/>
    </row>
    <row r="287" ht="15" customHeight="1">
      <c r="A287" s="36"/>
      <c r="B287" s="37"/>
      <c r="C287" s="37"/>
      <c r="D287" s="38"/>
      <c r="E287" s="38"/>
      <c r="G287" s="36"/>
      <c r="H287" s="37"/>
      <c r="I287" s="37"/>
      <c r="J287" s="37"/>
      <c r="K287" s="37"/>
      <c r="L287" s="37"/>
      <c r="M287" s="37"/>
      <c r="N287" s="42"/>
      <c r="O287" s="32"/>
      <c r="P287" s="33"/>
      <c r="Q287" s="34"/>
      <c r="R287" s="35"/>
    </row>
    <row r="288" ht="15" customHeight="1">
      <c r="A288" s="36"/>
      <c r="B288" s="37"/>
      <c r="C288" s="37"/>
      <c r="D288" s="38"/>
      <c r="E288" s="38"/>
      <c r="G288" s="36"/>
      <c r="H288" s="37"/>
      <c r="I288" s="37"/>
      <c r="J288" s="37"/>
      <c r="K288" s="37"/>
      <c r="L288" s="37"/>
      <c r="M288" s="37"/>
      <c r="N288" s="42"/>
      <c r="O288" s="32"/>
      <c r="P288" s="33"/>
      <c r="Q288" s="34"/>
      <c r="R288" s="35"/>
    </row>
    <row r="289" ht="15" customHeight="1">
      <c r="A289" s="36"/>
      <c r="B289" s="37"/>
      <c r="C289" s="37"/>
      <c r="D289" s="38"/>
      <c r="E289" s="38"/>
      <c r="G289" s="36"/>
      <c r="H289" s="37"/>
      <c r="I289" s="37"/>
      <c r="J289" s="37"/>
      <c r="K289" s="37"/>
      <c r="L289" s="37"/>
      <c r="M289" s="37"/>
      <c r="N289" s="42"/>
      <c r="O289" s="32"/>
      <c r="P289" s="33"/>
      <c r="Q289" s="34"/>
      <c r="R289" s="35"/>
    </row>
    <row r="290" ht="15" customHeight="1">
      <c r="A290" s="36"/>
      <c r="B290" s="37"/>
      <c r="C290" s="37"/>
      <c r="D290" s="38"/>
      <c r="E290" s="38"/>
      <c r="G290" s="36"/>
      <c r="H290" s="37"/>
      <c r="I290" s="37"/>
      <c r="J290" s="37"/>
      <c r="K290" s="37"/>
      <c r="L290" s="37"/>
      <c r="M290" s="37"/>
      <c r="N290" s="42"/>
      <c r="O290" s="32"/>
      <c r="P290" s="33"/>
      <c r="Q290" s="34"/>
      <c r="R290" s="35"/>
    </row>
    <row r="291" ht="15" customHeight="1">
      <c r="A291" s="36"/>
      <c r="B291" s="37"/>
      <c r="C291" s="37"/>
      <c r="D291" s="38"/>
      <c r="E291" s="38"/>
      <c r="G291" s="36"/>
      <c r="H291" s="37"/>
      <c r="I291" s="37"/>
      <c r="J291" s="37"/>
      <c r="K291" s="37"/>
      <c r="L291" s="37"/>
      <c r="M291" s="37"/>
      <c r="N291" s="42"/>
      <c r="O291" s="32"/>
      <c r="P291" s="33"/>
      <c r="Q291" s="34"/>
      <c r="R291" s="35"/>
    </row>
    <row r="292" ht="15" customHeight="1">
      <c r="A292" s="36"/>
      <c r="B292" s="37"/>
      <c r="C292" s="37"/>
      <c r="D292" s="38"/>
      <c r="E292" s="38"/>
      <c r="G292" s="36"/>
      <c r="H292" s="37"/>
      <c r="I292" s="37"/>
      <c r="J292" s="37"/>
      <c r="K292" s="37"/>
      <c r="L292" s="37"/>
      <c r="M292" s="37"/>
      <c r="N292" s="42"/>
      <c r="O292" s="32"/>
      <c r="P292" s="33"/>
      <c r="Q292" s="34"/>
      <c r="R292" s="35"/>
    </row>
    <row r="293" ht="15" customHeight="1">
      <c r="A293" s="36"/>
      <c r="B293" s="37"/>
      <c r="C293" s="37"/>
      <c r="D293" s="38"/>
      <c r="E293" s="38"/>
      <c r="G293" s="36"/>
      <c r="H293" s="37"/>
      <c r="I293" s="37"/>
      <c r="J293" s="37"/>
      <c r="K293" s="37"/>
      <c r="L293" s="37"/>
      <c r="M293" s="37"/>
      <c r="N293" s="42"/>
      <c r="O293" s="32"/>
      <c r="P293" s="33"/>
      <c r="Q293" s="34"/>
      <c r="R293" s="35"/>
    </row>
    <row r="294" ht="15" customHeight="1">
      <c r="A294" s="36"/>
      <c r="B294" s="37"/>
      <c r="C294" s="37"/>
      <c r="D294" s="38"/>
      <c r="E294" s="38"/>
      <c r="G294" s="36"/>
      <c r="H294" s="37"/>
      <c r="I294" s="37"/>
      <c r="J294" s="37"/>
      <c r="K294" s="37"/>
      <c r="L294" s="37"/>
      <c r="M294" s="37"/>
      <c r="N294" s="42"/>
      <c r="O294" s="32"/>
      <c r="P294" s="33"/>
      <c r="Q294" s="34"/>
      <c r="R294" s="35"/>
    </row>
    <row r="295" ht="15" customHeight="1">
      <c r="A295" s="36"/>
      <c r="B295" s="37"/>
      <c r="C295" s="37"/>
      <c r="D295" s="38"/>
      <c r="E295" s="38"/>
      <c r="G295" s="36"/>
      <c r="H295" s="37"/>
      <c r="I295" s="37"/>
      <c r="J295" s="37"/>
      <c r="K295" s="37"/>
      <c r="L295" s="37"/>
      <c r="M295" s="37"/>
      <c r="N295" s="42"/>
      <c r="O295" s="32"/>
      <c r="P295" s="33"/>
      <c r="Q295" s="34"/>
      <c r="R295" s="35"/>
    </row>
    <row r="296" ht="15" customHeight="1">
      <c r="A296" s="36"/>
      <c r="B296" s="37"/>
      <c r="C296" s="37"/>
      <c r="D296" s="38"/>
      <c r="E296" s="38"/>
      <c r="G296" s="36"/>
      <c r="H296" s="37"/>
      <c r="I296" s="37"/>
      <c r="J296" s="37"/>
      <c r="K296" s="37"/>
      <c r="L296" s="37"/>
      <c r="M296" s="37"/>
      <c r="N296" s="42"/>
      <c r="O296" s="32"/>
      <c r="P296" s="33"/>
      <c r="Q296" s="34"/>
      <c r="R296" s="35"/>
    </row>
    <row r="297" ht="15" customHeight="1">
      <c r="A297" s="36"/>
      <c r="B297" s="37"/>
      <c r="C297" s="37"/>
      <c r="D297" s="38"/>
      <c r="E297" s="38"/>
      <c r="G297" s="36"/>
      <c r="H297" s="37"/>
      <c r="I297" s="37"/>
      <c r="J297" s="37"/>
      <c r="K297" s="37"/>
      <c r="L297" s="37"/>
      <c r="M297" s="37"/>
      <c r="N297" s="42"/>
      <c r="O297" s="32"/>
      <c r="P297" s="33"/>
      <c r="Q297" s="34"/>
      <c r="R297" s="35"/>
    </row>
    <row r="298" ht="15" customHeight="1">
      <c r="A298" s="36"/>
      <c r="B298" s="37"/>
      <c r="C298" s="37"/>
      <c r="D298" s="38"/>
      <c r="E298" s="38"/>
      <c r="G298" s="36"/>
      <c r="H298" s="37"/>
      <c r="I298" s="37"/>
      <c r="J298" s="37"/>
      <c r="K298" s="37"/>
      <c r="L298" s="37"/>
      <c r="M298" s="37"/>
      <c r="N298" s="42"/>
      <c r="O298" s="32"/>
      <c r="P298" s="33"/>
      <c r="Q298" s="34"/>
      <c r="R298" s="35"/>
    </row>
    <row r="299" ht="15" customHeight="1">
      <c r="A299" s="36"/>
      <c r="B299" s="37"/>
      <c r="C299" s="37"/>
      <c r="D299" s="38"/>
      <c r="E299" s="38"/>
      <c r="G299" s="36"/>
      <c r="H299" s="37"/>
      <c r="I299" s="37"/>
      <c r="J299" s="37"/>
      <c r="K299" s="37"/>
      <c r="L299" s="37"/>
      <c r="M299" s="37"/>
      <c r="N299" s="42"/>
      <c r="O299" s="32"/>
      <c r="P299" s="33"/>
      <c r="Q299" s="34"/>
      <c r="R299" s="35"/>
    </row>
    <row r="300" ht="15" customHeight="1">
      <c r="A300" s="36"/>
      <c r="B300" s="37"/>
      <c r="C300" s="37"/>
      <c r="D300" s="38"/>
      <c r="E300" s="38"/>
      <c r="G300" s="36"/>
      <c r="H300" s="37"/>
      <c r="I300" s="37"/>
      <c r="J300" s="37"/>
      <c r="K300" s="37"/>
      <c r="L300" s="37"/>
      <c r="M300" s="37"/>
      <c r="N300" s="42"/>
      <c r="O300" s="32"/>
      <c r="P300" s="33"/>
      <c r="Q300" s="34"/>
      <c r="R300" s="35"/>
    </row>
    <row r="301" ht="15" customHeight="1">
      <c r="A301" s="36"/>
      <c r="B301" s="37"/>
      <c r="C301" s="37"/>
      <c r="D301" s="38"/>
      <c r="E301" s="38"/>
      <c r="G301" s="36"/>
      <c r="H301" s="37"/>
      <c r="I301" s="37"/>
      <c r="J301" s="37"/>
      <c r="K301" s="37"/>
      <c r="L301" s="37"/>
      <c r="M301" s="37"/>
      <c r="N301" s="42"/>
      <c r="O301" s="32"/>
      <c r="P301" s="33"/>
      <c r="Q301" s="34"/>
      <c r="R301" s="35"/>
    </row>
    <row r="302" ht="15" customHeight="1">
      <c r="A302" s="36"/>
      <c r="B302" s="37"/>
      <c r="C302" s="37"/>
      <c r="D302" s="38"/>
      <c r="E302" s="43"/>
      <c r="G302" s="36"/>
      <c r="H302" s="37"/>
      <c r="I302" s="37"/>
      <c r="J302" s="37"/>
      <c r="K302" s="37"/>
      <c r="L302" s="37"/>
      <c r="M302" s="37"/>
      <c r="N302" s="42"/>
      <c r="O302" s="32"/>
      <c r="P302" s="33"/>
      <c r="Q302" s="34"/>
      <c r="R302" s="35"/>
    </row>
    <row r="303" ht="15" customHeight="1">
      <c r="A303" s="36"/>
      <c r="B303" s="37"/>
      <c r="C303" s="37"/>
      <c r="D303" s="38"/>
      <c r="E303" s="43"/>
      <c r="G303" s="36"/>
      <c r="H303" s="37"/>
      <c r="I303" s="37"/>
      <c r="J303" s="37"/>
      <c r="K303" s="37"/>
      <c r="L303" s="37"/>
      <c r="M303" s="37"/>
      <c r="N303" s="42"/>
      <c r="O303" s="32"/>
      <c r="P303" s="33"/>
      <c r="Q303" s="34"/>
      <c r="R303" s="35"/>
    </row>
    <row r="304" ht="15" customHeight="1">
      <c r="A304" s="36"/>
      <c r="B304" s="37"/>
      <c r="C304" s="37"/>
      <c r="D304" s="38"/>
      <c r="E304" s="43"/>
      <c r="G304" s="36"/>
      <c r="H304" s="37"/>
      <c r="I304" s="37"/>
      <c r="J304" s="37"/>
      <c r="K304" s="37"/>
      <c r="L304" s="37"/>
      <c r="M304" s="37"/>
      <c r="N304" s="42"/>
      <c r="O304" s="32"/>
      <c r="P304" s="33"/>
      <c r="Q304" s="34"/>
      <c r="R304" s="35"/>
    </row>
    <row r="305" ht="15" customHeight="1">
      <c r="A305" s="36"/>
      <c r="B305" s="37"/>
      <c r="C305" s="37"/>
      <c r="D305" s="38"/>
      <c r="E305" s="43"/>
      <c r="G305" s="36"/>
      <c r="H305" s="37"/>
      <c r="I305" s="37"/>
      <c r="J305" s="37"/>
      <c r="K305" s="37"/>
      <c r="L305" s="37"/>
      <c r="M305" s="37"/>
      <c r="N305" s="42"/>
      <c r="O305" s="32"/>
      <c r="P305" s="33"/>
      <c r="Q305" s="34"/>
      <c r="R305" s="35"/>
    </row>
    <row r="306" ht="15" customHeight="1">
      <c r="A306" s="36"/>
      <c r="B306" s="37"/>
      <c r="C306" s="37"/>
      <c r="D306" s="38"/>
      <c r="E306" s="43"/>
      <c r="G306" s="36"/>
      <c r="H306" s="37"/>
      <c r="I306" s="37"/>
      <c r="J306" s="37"/>
      <c r="K306" s="37"/>
      <c r="L306" s="37"/>
      <c r="M306" s="37"/>
      <c r="N306" s="42"/>
      <c r="O306" s="32"/>
      <c r="P306" s="33"/>
      <c r="Q306" s="34"/>
      <c r="R306" s="35"/>
    </row>
    <row r="307" ht="15" customHeight="1">
      <c r="A307" s="36"/>
      <c r="B307" s="37"/>
      <c r="C307" s="37"/>
      <c r="D307" s="38"/>
      <c r="E307" s="43"/>
      <c r="G307" s="36"/>
      <c r="H307" s="37"/>
      <c r="I307" s="37"/>
      <c r="J307" s="37"/>
      <c r="K307" s="37"/>
      <c r="L307" s="37"/>
      <c r="M307" s="37"/>
      <c r="N307" s="42"/>
      <c r="O307" s="32"/>
      <c r="P307" s="33"/>
      <c r="Q307" s="34"/>
      <c r="R307" s="35"/>
    </row>
    <row r="308" ht="15" customHeight="1">
      <c r="A308" s="36"/>
      <c r="B308" s="37"/>
      <c r="C308" s="37"/>
      <c r="D308" s="38"/>
      <c r="E308" s="43"/>
      <c r="G308" s="36"/>
      <c r="H308" s="37"/>
      <c r="I308" s="37"/>
      <c r="J308" s="37"/>
      <c r="K308" s="37"/>
      <c r="L308" s="37"/>
      <c r="M308" s="37"/>
      <c r="N308" s="42"/>
      <c r="O308" s="32"/>
      <c r="P308" s="33"/>
      <c r="Q308" s="34"/>
      <c r="R308" s="35"/>
    </row>
    <row r="309" ht="15" customHeight="1">
      <c r="A309" s="36"/>
      <c r="B309" s="37"/>
      <c r="C309" s="37"/>
      <c r="D309" s="38"/>
      <c r="E309" s="43"/>
      <c r="G309" s="36"/>
      <c r="H309" s="37"/>
      <c r="I309" s="37"/>
      <c r="J309" s="37"/>
      <c r="K309" s="37"/>
      <c r="L309" s="37"/>
      <c r="M309" s="37"/>
      <c r="N309" s="42"/>
      <c r="O309" s="32"/>
      <c r="P309" s="33"/>
      <c r="Q309" s="34"/>
      <c r="R309" s="35"/>
    </row>
    <row r="310" ht="15" customHeight="1">
      <c r="A310" s="36"/>
      <c r="B310" s="37"/>
      <c r="C310" s="37"/>
      <c r="D310" s="38"/>
      <c r="E310" s="43"/>
      <c r="G310" s="36"/>
      <c r="H310" s="37"/>
      <c r="I310" s="37"/>
      <c r="J310" s="37"/>
      <c r="K310" s="37"/>
      <c r="L310" s="37"/>
      <c r="M310" s="37"/>
      <c r="N310" s="42"/>
      <c r="O310" s="32"/>
      <c r="P310" s="33"/>
      <c r="Q310" s="34"/>
      <c r="R310" s="35"/>
    </row>
    <row r="311" ht="15" customHeight="1">
      <c r="A311" s="36"/>
      <c r="B311" s="37"/>
      <c r="C311" s="37"/>
      <c r="D311" s="38"/>
      <c r="E311" s="43"/>
      <c r="G311" s="36"/>
      <c r="H311" s="37"/>
      <c r="I311" s="37"/>
      <c r="J311" s="37"/>
      <c r="K311" s="37"/>
      <c r="L311" s="37"/>
      <c r="M311" s="37"/>
      <c r="N311" s="42"/>
      <c r="O311" s="32"/>
      <c r="P311" s="33"/>
      <c r="Q311" s="34"/>
      <c r="R311" s="35"/>
    </row>
    <row r="312" ht="15" customHeight="1">
      <c r="A312" s="36"/>
      <c r="B312" s="37"/>
      <c r="C312" s="37"/>
      <c r="D312" s="38"/>
      <c r="E312" s="43"/>
      <c r="G312" s="36"/>
      <c r="H312" s="37"/>
      <c r="I312" s="37"/>
      <c r="J312" s="37"/>
      <c r="K312" s="37"/>
      <c r="L312" s="37"/>
      <c r="M312" s="37"/>
      <c r="N312" s="42"/>
      <c r="O312" s="32"/>
      <c r="P312" s="33"/>
      <c r="Q312" s="34"/>
      <c r="R312" s="35"/>
    </row>
    <row r="313" ht="15" customHeight="1">
      <c r="A313" s="36"/>
      <c r="B313" s="37"/>
      <c r="C313" s="37"/>
      <c r="D313" s="38"/>
      <c r="E313" s="43"/>
      <c r="G313" s="36"/>
      <c r="H313" s="37"/>
      <c r="I313" s="37"/>
      <c r="J313" s="37"/>
      <c r="K313" s="37"/>
      <c r="L313" s="37"/>
      <c r="M313" s="37"/>
      <c r="N313" s="42"/>
      <c r="O313" s="32"/>
      <c r="P313" s="33"/>
      <c r="Q313" s="34"/>
      <c r="R313" s="35"/>
    </row>
    <row r="314" ht="15" customHeight="1">
      <c r="A314" s="36"/>
      <c r="B314" s="37"/>
      <c r="C314" s="37"/>
      <c r="D314" s="38"/>
      <c r="E314" s="43"/>
      <c r="G314" s="36"/>
      <c r="H314" s="37"/>
      <c r="I314" s="37"/>
      <c r="J314" s="37"/>
      <c r="K314" s="37"/>
      <c r="L314" s="37"/>
      <c r="M314" s="37"/>
      <c r="N314" s="42"/>
      <c r="O314" s="32"/>
      <c r="P314" s="33"/>
      <c r="Q314" s="34"/>
      <c r="R314" s="35"/>
    </row>
    <row r="315" ht="15" customHeight="1">
      <c r="A315" s="36"/>
      <c r="B315" s="37"/>
      <c r="C315" s="37"/>
      <c r="D315" s="38"/>
      <c r="E315" s="43"/>
      <c r="G315" s="36"/>
      <c r="H315" s="37"/>
      <c r="I315" s="37"/>
      <c r="J315" s="37"/>
      <c r="K315" s="37"/>
      <c r="L315" s="37"/>
      <c r="M315" s="37"/>
      <c r="N315" s="42"/>
      <c r="O315" s="32"/>
      <c r="P315" s="33"/>
      <c r="Q315" s="34"/>
      <c r="R315" s="35"/>
    </row>
    <row r="316" ht="15" customHeight="1">
      <c r="A316" s="36"/>
      <c r="B316" s="37"/>
      <c r="C316" s="37"/>
      <c r="D316" s="38"/>
      <c r="E316" s="43"/>
      <c r="G316" s="36"/>
      <c r="H316" s="37"/>
      <c r="I316" s="37"/>
      <c r="J316" s="37"/>
      <c r="K316" s="37"/>
      <c r="L316" s="37"/>
      <c r="M316" s="37"/>
      <c r="N316" s="42"/>
      <c r="O316" s="32"/>
      <c r="P316" s="33"/>
      <c r="Q316" s="34"/>
      <c r="R316" s="35"/>
    </row>
    <row r="317" ht="15" customHeight="1">
      <c r="A317" s="36"/>
      <c r="B317" s="37"/>
      <c r="C317" s="37"/>
      <c r="D317" s="38"/>
      <c r="E317" s="38"/>
      <c r="G317" s="36"/>
      <c r="H317" s="37"/>
      <c r="I317" s="37"/>
      <c r="J317" s="37"/>
      <c r="K317" s="37"/>
      <c r="L317" s="37"/>
      <c r="M317" s="37"/>
      <c r="N317" s="42"/>
      <c r="O317" s="32"/>
      <c r="P317" s="33"/>
      <c r="Q317" s="34"/>
      <c r="R317" s="35"/>
    </row>
    <row r="318" ht="15" customHeight="1">
      <c r="A318" s="36"/>
      <c r="B318" s="37"/>
      <c r="C318" s="37"/>
      <c r="D318" s="38"/>
      <c r="E318" s="38"/>
      <c r="G318" s="36"/>
      <c r="H318" s="37"/>
      <c r="I318" s="37"/>
      <c r="J318" s="37"/>
      <c r="K318" s="37"/>
      <c r="L318" s="37"/>
      <c r="M318" s="37"/>
      <c r="N318" s="42"/>
      <c r="O318" s="32"/>
      <c r="P318" s="33"/>
      <c r="Q318" s="34"/>
      <c r="R318" s="35"/>
    </row>
    <row r="319" ht="15" customHeight="1">
      <c r="A319" s="36"/>
      <c r="B319" s="37"/>
      <c r="C319" s="37"/>
      <c r="D319" s="38"/>
      <c r="E319" s="38"/>
      <c r="G319" s="36"/>
      <c r="H319" s="37"/>
      <c r="I319" s="37"/>
      <c r="J319" s="37"/>
      <c r="K319" s="37"/>
      <c r="L319" s="37"/>
      <c r="M319" s="37"/>
      <c r="N319" s="42"/>
      <c r="O319" s="32"/>
      <c r="P319" s="33"/>
      <c r="Q319" s="34"/>
      <c r="R319" s="35"/>
    </row>
    <row r="320" ht="15" customHeight="1">
      <c r="A320" s="36"/>
      <c r="B320" s="37"/>
      <c r="C320" s="37"/>
      <c r="D320" s="38"/>
      <c r="E320" s="38"/>
      <c r="G320" s="36"/>
      <c r="H320" s="37"/>
      <c r="I320" s="37"/>
      <c r="J320" s="37"/>
      <c r="K320" s="37"/>
      <c r="L320" s="37"/>
      <c r="M320" s="37"/>
      <c r="N320" s="42"/>
      <c r="O320" s="32"/>
      <c r="P320" s="33"/>
      <c r="Q320" s="34"/>
      <c r="R320" s="35"/>
    </row>
    <row r="321" ht="15" customHeight="1">
      <c r="A321" s="36"/>
      <c r="B321" s="37"/>
      <c r="C321" s="37"/>
      <c r="D321" s="38"/>
      <c r="E321" s="38"/>
      <c r="G321" s="36"/>
      <c r="H321" s="37"/>
      <c r="I321" s="37"/>
      <c r="J321" s="37"/>
      <c r="K321" s="37"/>
      <c r="L321" s="37"/>
      <c r="M321" s="37"/>
      <c r="N321" s="42"/>
      <c r="O321" s="32"/>
      <c r="P321" s="33"/>
      <c r="Q321" s="34"/>
      <c r="R321" s="35"/>
    </row>
    <row r="322" ht="15" customHeight="1">
      <c r="A322" s="36"/>
      <c r="B322" s="37"/>
      <c r="C322" s="37"/>
      <c r="D322" s="38"/>
      <c r="E322" s="38"/>
      <c r="G322" s="36"/>
      <c r="H322" s="37"/>
      <c r="I322" s="37"/>
      <c r="J322" s="37"/>
      <c r="K322" s="37"/>
      <c r="L322" s="37"/>
      <c r="M322" s="37"/>
      <c r="N322" s="42"/>
      <c r="O322" s="32"/>
      <c r="P322" s="33"/>
      <c r="Q322" s="34"/>
      <c r="R322" s="35"/>
    </row>
    <row r="323" ht="15" customHeight="1">
      <c r="A323" s="36"/>
      <c r="B323" s="37"/>
      <c r="C323" s="37"/>
      <c r="D323" s="38"/>
      <c r="E323" s="38"/>
      <c r="G323" s="36"/>
      <c r="H323" s="37"/>
      <c r="I323" s="37"/>
      <c r="J323" s="37"/>
      <c r="K323" s="37"/>
      <c r="L323" s="37"/>
      <c r="M323" s="37"/>
      <c r="N323" s="42"/>
      <c r="O323" s="32"/>
      <c r="P323" s="33"/>
      <c r="Q323" s="34"/>
      <c r="R323" s="35"/>
    </row>
    <row r="324" ht="15" customHeight="1">
      <c r="A324" s="36"/>
      <c r="B324" s="37"/>
      <c r="C324" s="37"/>
      <c r="D324" s="38"/>
      <c r="E324" s="38"/>
      <c r="G324" s="36"/>
      <c r="H324" s="37"/>
      <c r="I324" s="37"/>
      <c r="J324" s="37"/>
      <c r="K324" s="37"/>
      <c r="L324" s="37"/>
      <c r="M324" s="37"/>
      <c r="N324" s="42"/>
      <c r="O324" s="32"/>
      <c r="P324" s="33"/>
      <c r="Q324" s="34"/>
      <c r="R324" s="35"/>
    </row>
    <row r="325" ht="15" customHeight="1">
      <c r="A325" s="36"/>
      <c r="B325" s="37"/>
      <c r="C325" s="37"/>
      <c r="D325" s="38"/>
      <c r="E325" s="38"/>
      <c r="G325" s="36"/>
      <c r="H325" s="37"/>
      <c r="I325" s="37"/>
      <c r="J325" s="37"/>
      <c r="K325" s="37"/>
      <c r="L325" s="37"/>
      <c r="M325" s="37"/>
      <c r="N325" s="42"/>
      <c r="O325" s="32"/>
      <c r="P325" s="33"/>
      <c r="Q325" s="34"/>
      <c r="R325" s="35"/>
    </row>
    <row r="326" ht="15" customHeight="1">
      <c r="A326" s="36"/>
      <c r="B326" s="37"/>
      <c r="C326" s="37"/>
      <c r="D326" s="38"/>
      <c r="E326" s="38"/>
      <c r="G326" s="36"/>
      <c r="H326" s="37"/>
      <c r="I326" s="37"/>
      <c r="J326" s="37"/>
      <c r="K326" s="37"/>
      <c r="L326" s="37"/>
      <c r="M326" s="37"/>
      <c r="N326" s="42"/>
      <c r="O326" s="32"/>
      <c r="P326" s="33"/>
      <c r="Q326" s="34"/>
      <c r="R326" s="35"/>
    </row>
    <row r="327" ht="15" customHeight="1">
      <c r="A327" s="36"/>
      <c r="B327" s="37"/>
      <c r="C327" s="37"/>
      <c r="D327" s="38"/>
      <c r="E327" s="38"/>
      <c r="G327" s="36"/>
      <c r="H327" s="37"/>
      <c r="I327" s="37"/>
      <c r="J327" s="37"/>
      <c r="K327" s="37"/>
      <c r="L327" s="37"/>
      <c r="M327" s="37"/>
      <c r="N327" s="42"/>
      <c r="O327" s="32"/>
      <c r="P327" s="33"/>
      <c r="Q327" s="34"/>
      <c r="R327" s="35"/>
    </row>
    <row r="328" ht="15" customHeight="1">
      <c r="A328" s="36"/>
      <c r="B328" s="37"/>
      <c r="C328" s="37"/>
      <c r="D328" s="38"/>
      <c r="E328" s="38"/>
      <c r="G328" s="36"/>
      <c r="H328" s="37"/>
      <c r="I328" s="37"/>
      <c r="J328" s="37"/>
      <c r="K328" s="37"/>
      <c r="L328" s="37"/>
      <c r="M328" s="37"/>
      <c r="N328" s="42"/>
      <c r="O328" s="32"/>
      <c r="P328" s="33"/>
      <c r="Q328" s="34"/>
      <c r="R328" s="35"/>
    </row>
    <row r="329" ht="15" customHeight="1">
      <c r="A329" s="36"/>
      <c r="B329" s="37"/>
      <c r="C329" s="37"/>
      <c r="D329" s="38"/>
      <c r="E329" s="38"/>
      <c r="G329" s="36"/>
      <c r="H329" s="37"/>
      <c r="I329" s="37"/>
      <c r="J329" s="37"/>
      <c r="K329" s="37"/>
      <c r="L329" s="37"/>
      <c r="M329" s="37"/>
      <c r="N329" s="42"/>
      <c r="O329" s="32"/>
      <c r="P329" s="33"/>
      <c r="Q329" s="34"/>
      <c r="R329" s="35"/>
    </row>
    <row r="330" ht="15" customHeight="1">
      <c r="A330" s="36"/>
      <c r="B330" s="37"/>
      <c r="C330" s="37"/>
      <c r="D330" s="38"/>
      <c r="E330" s="38"/>
      <c r="G330" s="36"/>
      <c r="H330" s="37"/>
      <c r="I330" s="37"/>
      <c r="J330" s="37"/>
      <c r="K330" s="37"/>
      <c r="L330" s="37"/>
      <c r="M330" s="37"/>
      <c r="N330" s="42"/>
      <c r="O330" s="32"/>
      <c r="P330" s="33"/>
      <c r="Q330" s="34"/>
      <c r="R330" s="35"/>
    </row>
    <row r="331" ht="15" customHeight="1">
      <c r="A331" s="36"/>
      <c r="B331" s="37"/>
      <c r="C331" s="37"/>
      <c r="D331" s="38"/>
      <c r="E331" s="38"/>
      <c r="G331" s="36"/>
      <c r="H331" s="37"/>
      <c r="I331" s="37"/>
      <c r="J331" s="37"/>
      <c r="K331" s="37"/>
      <c r="L331" s="37"/>
      <c r="M331" s="37"/>
      <c r="N331" s="42"/>
      <c r="O331" s="32"/>
      <c r="P331" s="33"/>
      <c r="Q331" s="34"/>
      <c r="R331" s="35"/>
    </row>
    <row r="332" ht="15" customHeight="1">
      <c r="A332" s="36"/>
      <c r="B332" s="37"/>
      <c r="C332" s="37"/>
      <c r="D332" s="38"/>
      <c r="E332" s="38"/>
      <c r="G332" s="36"/>
      <c r="H332" s="37"/>
      <c r="I332" s="37"/>
      <c r="J332" s="37"/>
      <c r="K332" s="37"/>
      <c r="L332" s="37"/>
      <c r="M332" s="37"/>
      <c r="N332" s="42"/>
      <c r="O332" s="32"/>
      <c r="P332" s="33"/>
      <c r="Q332" s="34"/>
      <c r="R332" s="35"/>
    </row>
    <row r="333" ht="15" customHeight="1">
      <c r="A333" s="36"/>
      <c r="B333" s="37"/>
      <c r="C333" s="37"/>
      <c r="D333" s="38"/>
      <c r="E333" s="38"/>
      <c r="G333" s="36"/>
      <c r="H333" s="37"/>
      <c r="I333" s="37"/>
      <c r="J333" s="37"/>
      <c r="K333" s="37"/>
      <c r="L333" s="37"/>
      <c r="M333" s="37"/>
      <c r="N333" s="42"/>
      <c r="O333" s="32"/>
      <c r="P333" s="33"/>
      <c r="Q333" s="34"/>
      <c r="R333" s="35"/>
    </row>
    <row r="334" ht="15" customHeight="1">
      <c r="A334" s="36"/>
      <c r="B334" s="37"/>
      <c r="C334" s="37"/>
      <c r="D334" s="38"/>
      <c r="E334" s="38"/>
      <c r="G334" s="36"/>
      <c r="H334" s="37"/>
      <c r="I334" s="37"/>
      <c r="J334" s="37"/>
      <c r="K334" s="37"/>
      <c r="L334" s="37"/>
      <c r="M334" s="37"/>
      <c r="N334" s="42"/>
      <c r="O334" s="32"/>
      <c r="P334" s="33"/>
      <c r="Q334" s="34"/>
      <c r="R334" s="35"/>
    </row>
    <row r="335" ht="15" customHeight="1">
      <c r="A335" s="36"/>
      <c r="B335" s="37"/>
      <c r="C335" s="37"/>
      <c r="D335" s="38"/>
      <c r="E335" s="38"/>
      <c r="G335" s="36"/>
      <c r="H335" s="37"/>
      <c r="I335" s="37"/>
      <c r="J335" s="37"/>
      <c r="K335" s="37"/>
      <c r="L335" s="37"/>
      <c r="M335" s="37"/>
      <c r="N335" s="42"/>
      <c r="O335" s="32"/>
      <c r="P335" s="33"/>
      <c r="Q335" s="34"/>
      <c r="R335" s="35"/>
    </row>
    <row r="336" ht="15" customHeight="1">
      <c r="A336" s="36"/>
      <c r="B336" s="37"/>
      <c r="C336" s="37"/>
      <c r="D336" s="38"/>
      <c r="E336" s="38"/>
      <c r="G336" s="36"/>
      <c r="H336" s="37"/>
      <c r="I336" s="37"/>
      <c r="J336" s="37"/>
      <c r="K336" s="37"/>
      <c r="L336" s="37"/>
      <c r="M336" s="37"/>
      <c r="N336" s="42"/>
      <c r="O336" s="32"/>
      <c r="P336" s="33"/>
      <c r="Q336" s="34"/>
      <c r="R336" s="35"/>
    </row>
    <row r="337" ht="15" customHeight="1">
      <c r="A337" s="36"/>
      <c r="B337" s="37"/>
      <c r="C337" s="37"/>
      <c r="D337" s="38"/>
      <c r="E337" s="38"/>
      <c r="G337" s="36"/>
      <c r="H337" s="37"/>
      <c r="I337" s="37"/>
      <c r="J337" s="37"/>
      <c r="K337" s="37"/>
      <c r="L337" s="37"/>
      <c r="M337" s="37"/>
      <c r="N337" s="42"/>
      <c r="O337" s="32"/>
      <c r="P337" s="33"/>
      <c r="Q337" s="34"/>
      <c r="R337" s="35"/>
    </row>
    <row r="338" ht="15" customHeight="1">
      <c r="A338" s="36"/>
      <c r="B338" s="37"/>
      <c r="C338" s="37"/>
      <c r="D338" s="38"/>
      <c r="E338" s="38"/>
      <c r="G338" s="36"/>
      <c r="H338" s="37"/>
      <c r="I338" s="37"/>
      <c r="J338" s="37"/>
      <c r="K338" s="37"/>
      <c r="L338" s="37"/>
      <c r="M338" s="37"/>
      <c r="N338" s="42"/>
      <c r="O338" s="32"/>
      <c r="P338" s="33"/>
      <c r="Q338" s="34"/>
      <c r="R338" s="35"/>
    </row>
    <row r="339" ht="15" customHeight="1">
      <c r="A339" s="36"/>
      <c r="B339" s="37"/>
      <c r="C339" s="37"/>
      <c r="D339" s="38"/>
      <c r="E339" s="38"/>
      <c r="G339" s="36"/>
      <c r="H339" s="37"/>
      <c r="I339" s="37"/>
      <c r="J339" s="37"/>
      <c r="K339" s="37"/>
      <c r="L339" s="37"/>
      <c r="M339" s="37"/>
      <c r="N339" s="42"/>
      <c r="O339" s="32"/>
      <c r="P339" s="33"/>
      <c r="Q339" s="34"/>
      <c r="R339" s="35"/>
    </row>
    <row r="340" ht="15" customHeight="1">
      <c r="A340" s="36"/>
      <c r="B340" s="37"/>
      <c r="C340" s="37"/>
      <c r="D340" s="38"/>
      <c r="E340" s="38"/>
      <c r="G340" s="36"/>
      <c r="H340" s="37"/>
      <c r="I340" s="37"/>
      <c r="J340" s="37"/>
      <c r="K340" s="37"/>
      <c r="L340" s="37"/>
      <c r="M340" s="37"/>
      <c r="N340" s="42"/>
      <c r="O340" s="32"/>
      <c r="P340" s="33"/>
      <c r="Q340" s="34"/>
      <c r="R340" s="35"/>
    </row>
    <row r="341" ht="15" customHeight="1">
      <c r="A341" s="36"/>
      <c r="B341" s="37"/>
      <c r="C341" s="37"/>
      <c r="D341" s="38"/>
      <c r="E341" s="38"/>
      <c r="G341" s="36"/>
      <c r="H341" s="37"/>
      <c r="I341" s="37"/>
      <c r="J341" s="37"/>
      <c r="K341" s="37"/>
      <c r="L341" s="37"/>
      <c r="M341" s="37"/>
      <c r="N341" s="42"/>
      <c r="O341" s="32"/>
      <c r="P341" s="33"/>
      <c r="Q341" s="34"/>
      <c r="R341" s="35"/>
    </row>
    <row r="342" ht="15" customHeight="1">
      <c r="A342" s="36"/>
      <c r="B342" s="37"/>
      <c r="C342" s="37"/>
      <c r="D342" s="38"/>
      <c r="E342" s="38"/>
      <c r="G342" s="36"/>
      <c r="H342" s="37"/>
      <c r="I342" s="37"/>
      <c r="J342" s="37"/>
      <c r="K342" s="37"/>
      <c r="L342" s="37"/>
      <c r="M342" s="37"/>
      <c r="N342" s="42"/>
      <c r="O342" s="32"/>
      <c r="P342" s="33"/>
      <c r="Q342" s="34"/>
      <c r="R342" s="35"/>
    </row>
    <row r="343" ht="15" customHeight="1">
      <c r="A343" s="36"/>
      <c r="B343" s="37"/>
      <c r="C343" s="37"/>
      <c r="D343" s="38"/>
      <c r="E343" s="38"/>
      <c r="G343" s="36"/>
      <c r="H343" s="37"/>
      <c r="I343" s="37"/>
      <c r="J343" s="37"/>
      <c r="K343" s="37"/>
      <c r="L343" s="37"/>
      <c r="M343" s="37"/>
      <c r="N343" s="42"/>
      <c r="O343" s="32"/>
      <c r="P343" s="33"/>
      <c r="Q343" s="34"/>
      <c r="R343" s="35"/>
    </row>
    <row r="344" ht="15" customHeight="1">
      <c r="A344" s="36"/>
      <c r="B344" s="37"/>
      <c r="C344" s="37"/>
      <c r="D344" s="38"/>
      <c r="E344" s="38"/>
      <c r="G344" s="36"/>
      <c r="H344" s="37"/>
      <c r="I344" s="37"/>
      <c r="J344" s="37"/>
      <c r="K344" s="37"/>
      <c r="L344" s="37"/>
      <c r="M344" s="37"/>
      <c r="N344" s="42"/>
      <c r="O344" s="32"/>
      <c r="P344" s="33"/>
      <c r="Q344" s="34"/>
      <c r="R344" s="35"/>
    </row>
    <row r="345" ht="15" customHeight="1">
      <c r="A345" s="36"/>
      <c r="B345" s="37"/>
      <c r="C345" s="37"/>
      <c r="D345" s="38"/>
      <c r="E345" s="38"/>
      <c r="G345" s="36"/>
      <c r="H345" s="37"/>
      <c r="I345" s="37"/>
      <c r="J345" s="37"/>
      <c r="K345" s="37"/>
      <c r="L345" s="37"/>
      <c r="M345" s="37"/>
      <c r="N345" s="42"/>
      <c r="O345" s="32"/>
      <c r="P345" s="33"/>
      <c r="Q345" s="34"/>
      <c r="R345" s="35"/>
    </row>
    <row r="346" ht="15" customHeight="1">
      <c r="A346" s="36"/>
      <c r="B346" s="37"/>
      <c r="C346" s="37"/>
      <c r="D346" s="38"/>
      <c r="E346" s="38"/>
      <c r="G346" s="36"/>
      <c r="H346" s="37"/>
      <c r="I346" s="37"/>
      <c r="J346" s="37"/>
      <c r="K346" s="37"/>
      <c r="L346" s="37"/>
      <c r="M346" s="37"/>
      <c r="N346" s="42"/>
      <c r="O346" s="32"/>
      <c r="P346" s="33"/>
      <c r="Q346" s="34"/>
      <c r="R346" s="35"/>
    </row>
    <row r="347" ht="15" customHeight="1">
      <c r="A347" s="36"/>
      <c r="B347" s="37"/>
      <c r="C347" s="37"/>
      <c r="D347" s="38"/>
      <c r="E347" s="38"/>
      <c r="G347" s="36"/>
      <c r="H347" s="37"/>
      <c r="I347" s="37"/>
      <c r="J347" s="37"/>
      <c r="K347" s="37"/>
      <c r="L347" s="37"/>
      <c r="M347" s="37"/>
      <c r="N347" s="42"/>
      <c r="O347" s="32"/>
      <c r="P347" s="33"/>
      <c r="Q347" s="34"/>
      <c r="R347" s="35"/>
    </row>
    <row r="348" ht="15" customHeight="1">
      <c r="A348" s="36"/>
      <c r="B348" s="37"/>
      <c r="C348" s="37"/>
      <c r="D348" s="38"/>
      <c r="E348" s="38"/>
      <c r="G348" s="36"/>
      <c r="H348" s="37"/>
      <c r="I348" s="37"/>
      <c r="J348" s="37"/>
      <c r="K348" s="37"/>
      <c r="L348" s="37"/>
      <c r="M348" s="37"/>
      <c r="N348" s="42"/>
      <c r="O348" s="32"/>
      <c r="P348" s="33"/>
      <c r="Q348" s="34"/>
      <c r="R348" s="35"/>
    </row>
    <row r="349" ht="15" customHeight="1">
      <c r="A349" s="36"/>
      <c r="B349" s="37"/>
      <c r="C349" s="37"/>
      <c r="D349" s="38"/>
      <c r="E349" s="43"/>
      <c r="G349" s="36"/>
      <c r="H349" s="37"/>
      <c r="I349" s="37"/>
      <c r="J349" s="37"/>
      <c r="K349" s="37"/>
      <c r="L349" s="37"/>
      <c r="M349" s="37"/>
      <c r="N349" s="42"/>
      <c r="O349" s="32"/>
      <c r="P349" s="33"/>
      <c r="Q349" s="34"/>
      <c r="R349" s="35"/>
    </row>
    <row r="350" ht="15" customHeight="1">
      <c r="A350" s="36"/>
      <c r="B350" s="37"/>
      <c r="C350" s="37"/>
      <c r="D350" s="38"/>
      <c r="E350" s="43"/>
      <c r="G350" s="36"/>
      <c r="H350" s="37"/>
      <c r="I350" s="37"/>
      <c r="J350" s="37"/>
      <c r="K350" s="37"/>
      <c r="L350" s="37"/>
      <c r="M350" s="37"/>
      <c r="N350" s="42"/>
      <c r="O350" s="32"/>
      <c r="P350" s="33"/>
      <c r="Q350" s="34"/>
      <c r="R350" s="35"/>
    </row>
    <row r="351" ht="15" customHeight="1">
      <c r="A351" s="36"/>
      <c r="B351" s="37"/>
      <c r="C351" s="37"/>
      <c r="D351" s="38"/>
      <c r="E351" s="43"/>
      <c r="G351" s="36"/>
      <c r="H351" s="37"/>
      <c r="I351" s="37"/>
      <c r="J351" s="37"/>
      <c r="K351" s="37"/>
      <c r="L351" s="37"/>
      <c r="M351" s="37"/>
      <c r="N351" s="42"/>
      <c r="O351" s="32"/>
      <c r="P351" s="33"/>
      <c r="Q351" s="34"/>
      <c r="R351" s="35"/>
    </row>
    <row r="352" ht="15" customHeight="1">
      <c r="A352" s="36"/>
      <c r="B352" s="37"/>
      <c r="C352" s="37"/>
      <c r="D352" s="38"/>
      <c r="E352" s="43"/>
      <c r="G352" s="36"/>
      <c r="H352" s="37"/>
      <c r="I352" s="37"/>
      <c r="J352" s="37"/>
      <c r="K352" s="37"/>
      <c r="L352" s="37"/>
      <c r="M352" s="37"/>
      <c r="N352" s="42"/>
      <c r="O352" s="32"/>
      <c r="P352" s="33"/>
      <c r="Q352" s="34"/>
      <c r="R352" s="35"/>
    </row>
    <row r="353" ht="15" customHeight="1">
      <c r="A353" s="36"/>
      <c r="B353" s="37"/>
      <c r="C353" s="37"/>
      <c r="D353" s="38"/>
      <c r="E353" s="43"/>
      <c r="G353" s="36"/>
      <c r="H353" s="37"/>
      <c r="I353" s="37"/>
      <c r="J353" s="37"/>
      <c r="K353" s="37"/>
      <c r="L353" s="37"/>
      <c r="M353" s="37"/>
      <c r="N353" s="42"/>
      <c r="O353" s="32"/>
      <c r="P353" s="33"/>
      <c r="Q353" s="34"/>
      <c r="R353" s="35"/>
    </row>
    <row r="354" ht="15" customHeight="1">
      <c r="A354" s="36"/>
      <c r="B354" s="37"/>
      <c r="C354" s="37"/>
      <c r="D354" s="38"/>
      <c r="E354" s="43"/>
      <c r="G354" s="36"/>
      <c r="H354" s="37"/>
      <c r="I354" s="37"/>
      <c r="J354" s="37"/>
      <c r="K354" s="37"/>
      <c r="L354" s="37"/>
      <c r="M354" s="37"/>
      <c r="N354" s="42"/>
      <c r="O354" s="32"/>
      <c r="P354" s="33"/>
      <c r="Q354" s="34"/>
      <c r="R354" s="35"/>
    </row>
    <row r="355" ht="15" customHeight="1">
      <c r="A355" s="36"/>
      <c r="B355" s="37"/>
      <c r="C355" s="37"/>
      <c r="D355" s="38"/>
      <c r="E355" s="43"/>
      <c r="G355" s="36"/>
      <c r="H355" s="37"/>
      <c r="I355" s="37"/>
      <c r="J355" s="37"/>
      <c r="K355" s="37"/>
      <c r="L355" s="37"/>
      <c r="M355" s="37"/>
      <c r="N355" s="42"/>
      <c r="O355" s="32"/>
      <c r="P355" s="33"/>
      <c r="Q355" s="34"/>
      <c r="R355" s="35"/>
    </row>
    <row r="356" ht="15" customHeight="1">
      <c r="A356" s="36"/>
      <c r="B356" s="37"/>
      <c r="C356" s="37"/>
      <c r="D356" s="38"/>
      <c r="E356" s="43"/>
      <c r="G356" s="36"/>
      <c r="H356" s="37"/>
      <c r="I356" s="37"/>
      <c r="J356" s="37"/>
      <c r="K356" s="37"/>
      <c r="L356" s="37"/>
      <c r="M356" s="37"/>
      <c r="N356" s="42"/>
      <c r="O356" s="32"/>
      <c r="P356" s="33"/>
      <c r="Q356" s="34"/>
      <c r="R356" s="35"/>
    </row>
    <row r="357" ht="15" customHeight="1">
      <c r="A357" s="36"/>
      <c r="B357" s="37"/>
      <c r="C357" s="37"/>
      <c r="D357" s="38"/>
      <c r="E357" s="43"/>
      <c r="G357" s="36"/>
      <c r="H357" s="37"/>
      <c r="I357" s="37"/>
      <c r="J357" s="37"/>
      <c r="K357" s="37"/>
      <c r="L357" s="37"/>
      <c r="M357" s="37"/>
      <c r="N357" s="42"/>
      <c r="O357" s="32"/>
      <c r="P357" s="33"/>
      <c r="Q357" s="34"/>
      <c r="R357" s="35"/>
    </row>
    <row r="358" ht="15" customHeight="1">
      <c r="A358" s="36"/>
      <c r="B358" s="37"/>
      <c r="C358" s="37"/>
      <c r="D358" s="38"/>
      <c r="E358" s="43"/>
      <c r="G358" s="36"/>
      <c r="H358" s="37"/>
      <c r="I358" s="37"/>
      <c r="J358" s="37"/>
      <c r="K358" s="37"/>
      <c r="L358" s="37"/>
      <c r="M358" s="37"/>
      <c r="N358" s="42"/>
      <c r="O358" s="32"/>
      <c r="P358" s="33"/>
      <c r="Q358" s="34"/>
      <c r="R358" s="35"/>
    </row>
    <row r="359" ht="15" customHeight="1">
      <c r="A359" s="36"/>
      <c r="B359" s="37"/>
      <c r="C359" s="37"/>
      <c r="D359" s="38"/>
      <c r="E359" s="43"/>
      <c r="G359" s="36"/>
      <c r="H359" s="37"/>
      <c r="I359" s="37"/>
      <c r="J359" s="37"/>
      <c r="K359" s="37"/>
      <c r="L359" s="37"/>
      <c r="M359" s="37"/>
      <c r="N359" s="42"/>
      <c r="O359" s="32"/>
      <c r="P359" s="33"/>
      <c r="Q359" s="34"/>
      <c r="R359" s="35"/>
    </row>
    <row r="360" ht="15" customHeight="1">
      <c r="A360" s="36"/>
      <c r="B360" s="37"/>
      <c r="C360" s="37"/>
      <c r="D360" s="38"/>
      <c r="E360" s="43"/>
      <c r="G360" s="36"/>
      <c r="H360" s="37"/>
      <c r="I360" s="37"/>
      <c r="J360" s="37"/>
      <c r="K360" s="37"/>
      <c r="L360" s="37"/>
      <c r="M360" s="37"/>
      <c r="N360" s="42"/>
      <c r="O360" s="32"/>
      <c r="P360" s="33"/>
      <c r="Q360" s="34"/>
      <c r="R360" s="35"/>
    </row>
    <row r="361" ht="15" customHeight="1">
      <c r="A361" s="36"/>
      <c r="B361" s="37"/>
      <c r="C361" s="37"/>
      <c r="D361" s="38"/>
      <c r="E361" s="43"/>
      <c r="G361" s="36"/>
      <c r="H361" s="37"/>
      <c r="I361" s="37"/>
      <c r="J361" s="37"/>
      <c r="K361" s="37"/>
      <c r="L361" s="37"/>
      <c r="M361" s="37"/>
      <c r="N361" s="42"/>
      <c r="O361" s="32"/>
      <c r="P361" s="33"/>
      <c r="Q361" s="34"/>
      <c r="R361" s="35"/>
    </row>
    <row r="362" ht="15" customHeight="1">
      <c r="A362" s="36"/>
      <c r="B362" s="37"/>
      <c r="C362" s="37"/>
      <c r="D362" s="38"/>
      <c r="E362" s="43"/>
      <c r="G362" s="36"/>
      <c r="H362" s="37"/>
      <c r="I362" s="37"/>
      <c r="J362" s="37"/>
      <c r="K362" s="37"/>
      <c r="L362" s="37"/>
      <c r="M362" s="37"/>
      <c r="N362" s="42"/>
      <c r="O362" s="32"/>
      <c r="P362" s="33"/>
      <c r="Q362" s="34"/>
      <c r="R362" s="35"/>
    </row>
    <row r="363" ht="15" customHeight="1">
      <c r="A363" s="36"/>
      <c r="B363" s="37"/>
      <c r="C363" s="37"/>
      <c r="D363" s="38"/>
      <c r="E363" s="43"/>
      <c r="G363" s="36"/>
      <c r="H363" s="37"/>
      <c r="I363" s="37"/>
      <c r="J363" s="37"/>
      <c r="K363" s="37"/>
      <c r="L363" s="37"/>
      <c r="M363" s="37"/>
      <c r="N363" s="42"/>
      <c r="O363" s="32"/>
      <c r="P363" s="33"/>
      <c r="Q363" s="34"/>
      <c r="R363" s="35"/>
    </row>
    <row r="364" ht="15" customHeight="1">
      <c r="A364" s="36"/>
      <c r="B364" s="37"/>
      <c r="C364" s="37"/>
      <c r="D364" s="38"/>
      <c r="E364" s="43"/>
      <c r="G364" s="36"/>
      <c r="H364" s="37"/>
      <c r="I364" s="37"/>
      <c r="J364" s="37"/>
      <c r="K364" s="37"/>
      <c r="L364" s="37"/>
      <c r="M364" s="37"/>
      <c r="N364" s="42"/>
      <c r="O364" s="32"/>
      <c r="P364" s="33"/>
      <c r="Q364" s="34"/>
      <c r="R364" s="35"/>
    </row>
    <row r="365" ht="15" customHeight="1">
      <c r="A365" s="36"/>
      <c r="B365" s="37"/>
      <c r="C365" s="37"/>
      <c r="D365" s="38"/>
      <c r="E365" s="43"/>
      <c r="G365" s="36"/>
      <c r="H365" s="37"/>
      <c r="I365" s="37"/>
      <c r="J365" s="37"/>
      <c r="K365" s="37"/>
      <c r="L365" s="37"/>
      <c r="M365" s="37"/>
      <c r="N365" s="42"/>
      <c r="O365" s="32"/>
      <c r="P365" s="33"/>
      <c r="Q365" s="34"/>
      <c r="R365" s="35"/>
    </row>
    <row r="366" ht="15" customHeight="1">
      <c r="A366" s="36"/>
      <c r="B366" s="37"/>
      <c r="C366" s="37"/>
      <c r="D366" s="38"/>
      <c r="E366" s="43"/>
      <c r="G366" s="36"/>
      <c r="H366" s="37"/>
      <c r="I366" s="37"/>
      <c r="J366" s="37"/>
      <c r="K366" s="37"/>
      <c r="L366" s="37"/>
      <c r="M366" s="37"/>
      <c r="N366" s="42"/>
      <c r="O366" s="32"/>
      <c r="P366" s="33"/>
      <c r="Q366" s="34"/>
      <c r="R366" s="35"/>
    </row>
    <row r="367" ht="15" customHeight="1">
      <c r="A367" s="36"/>
      <c r="B367" s="37"/>
      <c r="C367" s="37"/>
      <c r="D367" s="38"/>
      <c r="E367" s="43"/>
      <c r="G367" s="36"/>
      <c r="H367" s="37"/>
      <c r="I367" s="37"/>
      <c r="J367" s="37"/>
      <c r="K367" s="37"/>
      <c r="L367" s="37"/>
      <c r="M367" s="37"/>
      <c r="N367" s="42"/>
      <c r="O367" s="32"/>
      <c r="P367" s="33"/>
      <c r="Q367" s="34"/>
      <c r="R367" s="35"/>
    </row>
    <row r="368" ht="15" customHeight="1">
      <c r="A368" s="36"/>
      <c r="B368" s="37"/>
      <c r="C368" s="37"/>
      <c r="D368" s="38"/>
      <c r="E368" s="43"/>
      <c r="G368" s="36"/>
      <c r="H368" s="37"/>
      <c r="I368" s="37"/>
      <c r="J368" s="37"/>
      <c r="K368" s="37"/>
      <c r="L368" s="37"/>
      <c r="M368" s="37"/>
      <c r="N368" s="42"/>
      <c r="O368" s="32"/>
      <c r="P368" s="33"/>
      <c r="Q368" s="34"/>
      <c r="R368" s="35"/>
    </row>
    <row r="369" ht="15" customHeight="1">
      <c r="A369" s="36"/>
      <c r="B369" s="37"/>
      <c r="C369" s="37"/>
      <c r="D369" s="38"/>
      <c r="E369" s="43"/>
      <c r="G369" s="36"/>
      <c r="H369" s="37"/>
      <c r="I369" s="37"/>
      <c r="J369" s="37"/>
      <c r="K369" s="37"/>
      <c r="L369" s="37"/>
      <c r="M369" s="37"/>
      <c r="N369" s="42"/>
      <c r="O369" s="32"/>
      <c r="P369" s="33"/>
      <c r="Q369" s="34"/>
      <c r="R369" s="35"/>
    </row>
    <row r="370" ht="15" customHeight="1">
      <c r="A370" s="36"/>
      <c r="B370" s="37"/>
      <c r="C370" s="37"/>
      <c r="D370" s="38"/>
      <c r="E370" s="43"/>
      <c r="G370" s="36"/>
      <c r="H370" s="37"/>
      <c r="I370" s="37"/>
      <c r="J370" s="37"/>
      <c r="K370" s="37"/>
      <c r="L370" s="37"/>
      <c r="M370" s="37"/>
      <c r="N370" s="42"/>
      <c r="O370" s="32"/>
      <c r="P370" s="33"/>
      <c r="Q370" s="34"/>
      <c r="R370" s="35"/>
    </row>
    <row r="371" ht="15" customHeight="1">
      <c r="A371" s="36"/>
      <c r="B371" s="37"/>
      <c r="C371" s="37"/>
      <c r="D371" s="38"/>
      <c r="E371" s="43"/>
      <c r="G371" s="36"/>
      <c r="H371" s="37"/>
      <c r="I371" s="37"/>
      <c r="J371" s="37"/>
      <c r="K371" s="37"/>
      <c r="L371" s="37"/>
      <c r="M371" s="37"/>
      <c r="N371" s="42"/>
      <c r="O371" s="32"/>
      <c r="P371" s="33"/>
      <c r="Q371" s="34"/>
      <c r="R371" s="35"/>
    </row>
    <row r="372" ht="15" customHeight="1">
      <c r="A372" s="36"/>
      <c r="B372" s="37"/>
      <c r="C372" s="37"/>
      <c r="D372" s="38"/>
      <c r="E372" s="43"/>
      <c r="G372" s="36"/>
      <c r="H372" s="37"/>
      <c r="I372" s="37"/>
      <c r="J372" s="37"/>
      <c r="K372" s="37"/>
      <c r="L372" s="37"/>
      <c r="M372" s="37"/>
      <c r="N372" s="42"/>
      <c r="O372" s="32"/>
      <c r="P372" s="33"/>
      <c r="Q372" s="34"/>
      <c r="R372" s="35"/>
    </row>
    <row r="373" ht="15" customHeight="1">
      <c r="A373" s="36"/>
      <c r="B373" s="37"/>
      <c r="C373" s="37"/>
      <c r="D373" s="38"/>
      <c r="E373" s="43"/>
      <c r="G373" s="36"/>
      <c r="H373" s="37"/>
      <c r="I373" s="37"/>
      <c r="J373" s="37"/>
      <c r="K373" s="37"/>
      <c r="L373" s="37"/>
      <c r="M373" s="37"/>
      <c r="N373" s="42"/>
      <c r="O373" s="32"/>
      <c r="P373" s="33"/>
      <c r="Q373" s="34"/>
      <c r="R373" s="35"/>
    </row>
    <row r="374" ht="15" customHeight="1">
      <c r="A374" s="36"/>
      <c r="B374" s="37"/>
      <c r="C374" s="37"/>
      <c r="D374" s="38"/>
      <c r="E374" s="43"/>
      <c r="G374" s="36"/>
      <c r="H374" s="37"/>
      <c r="I374" s="37"/>
      <c r="J374" s="37"/>
      <c r="K374" s="37"/>
      <c r="L374" s="37"/>
      <c r="M374" s="37"/>
      <c r="N374" s="42"/>
      <c r="O374" s="32"/>
      <c r="P374" s="33"/>
      <c r="Q374" s="34"/>
      <c r="R374" s="35"/>
    </row>
    <row r="375" ht="15" customHeight="1">
      <c r="A375" s="36"/>
      <c r="B375" s="37"/>
      <c r="C375" s="37"/>
      <c r="D375" s="38"/>
      <c r="E375" s="43"/>
      <c r="G375" s="36"/>
      <c r="H375" s="37"/>
      <c r="I375" s="37"/>
      <c r="J375" s="37"/>
      <c r="K375" s="37"/>
      <c r="L375" s="37"/>
      <c r="M375" s="37"/>
      <c r="N375" s="42"/>
      <c r="O375" s="32"/>
      <c r="P375" s="33"/>
      <c r="Q375" s="34"/>
      <c r="R375" s="35"/>
    </row>
    <row r="376" ht="15" customHeight="1">
      <c r="A376" s="36"/>
      <c r="B376" s="37"/>
      <c r="C376" s="37"/>
      <c r="D376" s="38"/>
      <c r="E376" s="43"/>
      <c r="G376" s="36"/>
      <c r="H376" s="37"/>
      <c r="I376" s="37"/>
      <c r="J376" s="37"/>
      <c r="K376" s="37"/>
      <c r="L376" s="37"/>
      <c r="M376" s="37"/>
      <c r="N376" s="42"/>
      <c r="O376" s="32"/>
      <c r="P376" s="33"/>
      <c r="Q376" s="34"/>
      <c r="R376" s="35"/>
    </row>
    <row r="377" ht="15" customHeight="1">
      <c r="A377" s="36"/>
      <c r="B377" s="37"/>
      <c r="C377" s="37"/>
      <c r="D377" s="38"/>
      <c r="E377" s="43"/>
      <c r="G377" s="36"/>
      <c r="H377" s="37"/>
      <c r="I377" s="37"/>
      <c r="J377" s="37"/>
      <c r="K377" s="37"/>
      <c r="L377" s="37"/>
      <c r="M377" s="37"/>
      <c r="N377" s="42"/>
      <c r="O377" s="32"/>
      <c r="P377" s="33"/>
      <c r="Q377" s="34"/>
      <c r="R377" s="35"/>
    </row>
    <row r="378" ht="15" customHeight="1">
      <c r="A378" s="36"/>
      <c r="B378" s="37"/>
      <c r="C378" s="37"/>
      <c r="D378" s="38"/>
      <c r="E378" s="43"/>
      <c r="G378" s="36"/>
      <c r="H378" s="37"/>
      <c r="I378" s="37"/>
      <c r="J378" s="37"/>
      <c r="K378" s="37"/>
      <c r="L378" s="37"/>
      <c r="M378" s="37"/>
      <c r="N378" s="42"/>
      <c r="O378" s="32"/>
      <c r="P378" s="33"/>
      <c r="Q378" s="34"/>
      <c r="R378" s="35"/>
    </row>
    <row r="379" ht="15" customHeight="1">
      <c r="A379" s="36"/>
      <c r="B379" s="37"/>
      <c r="C379" s="37"/>
      <c r="D379" s="38"/>
      <c r="E379" s="43"/>
      <c r="G379" s="36"/>
      <c r="H379" s="37"/>
      <c r="I379" s="37"/>
      <c r="J379" s="37"/>
      <c r="K379" s="37"/>
      <c r="L379" s="37"/>
      <c r="M379" s="37"/>
      <c r="N379" s="42"/>
      <c r="O379" s="32"/>
      <c r="P379" s="33"/>
      <c r="Q379" s="34"/>
      <c r="R379" s="35"/>
    </row>
    <row r="380" ht="15" customHeight="1">
      <c r="A380" s="36"/>
      <c r="B380" s="37"/>
      <c r="C380" s="37"/>
      <c r="D380" s="38"/>
      <c r="E380" s="43"/>
      <c r="G380" s="36"/>
      <c r="H380" s="37"/>
      <c r="I380" s="37"/>
      <c r="J380" s="37"/>
      <c r="K380" s="37"/>
      <c r="L380" s="37"/>
      <c r="M380" s="37"/>
      <c r="N380" s="42"/>
      <c r="O380" s="32"/>
      <c r="P380" s="33"/>
      <c r="Q380" s="34"/>
      <c r="R380" s="35"/>
    </row>
    <row r="381" ht="15" customHeight="1">
      <c r="A381" s="36"/>
      <c r="B381" s="37"/>
      <c r="C381" s="37"/>
      <c r="D381" s="38"/>
      <c r="E381" s="43"/>
      <c r="G381" s="36"/>
      <c r="H381" s="37"/>
      <c r="I381" s="37"/>
      <c r="J381" s="37"/>
      <c r="K381" s="37"/>
      <c r="L381" s="37"/>
      <c r="M381" s="37"/>
      <c r="N381" s="42"/>
      <c r="O381" s="32"/>
      <c r="P381" s="33"/>
      <c r="Q381" s="34"/>
      <c r="R381" s="35"/>
    </row>
    <row r="382" ht="15" customHeight="1">
      <c r="A382" s="36"/>
      <c r="B382" s="37"/>
      <c r="C382" s="37"/>
      <c r="D382" s="38"/>
      <c r="E382" s="43"/>
      <c r="G382" s="36"/>
      <c r="H382" s="37"/>
      <c r="I382" s="37"/>
      <c r="J382" s="37"/>
      <c r="K382" s="37"/>
      <c r="L382" s="37"/>
      <c r="M382" s="37"/>
      <c r="N382" s="42"/>
      <c r="O382" s="32"/>
      <c r="P382" s="33"/>
      <c r="Q382" s="34"/>
      <c r="R382" s="35"/>
    </row>
    <row r="383" ht="15" customHeight="1">
      <c r="A383" s="36"/>
      <c r="B383" s="37"/>
      <c r="C383" s="37"/>
      <c r="D383" s="38"/>
      <c r="E383" s="38"/>
      <c r="G383" s="36"/>
      <c r="H383" s="37"/>
      <c r="I383" s="37"/>
      <c r="J383" s="37"/>
      <c r="K383" s="37"/>
      <c r="L383" s="37"/>
      <c r="M383" s="37"/>
      <c r="N383" s="42"/>
      <c r="O383" s="32"/>
      <c r="P383" s="33"/>
      <c r="Q383" s="34"/>
      <c r="R383" s="35"/>
    </row>
    <row r="384" ht="15" customHeight="1">
      <c r="A384" s="36"/>
      <c r="B384" s="37"/>
      <c r="C384" s="37"/>
      <c r="D384" s="38"/>
      <c r="E384" s="38"/>
      <c r="G384" s="36"/>
      <c r="H384" s="37"/>
      <c r="I384" s="37"/>
      <c r="J384" s="37"/>
      <c r="K384" s="37"/>
      <c r="L384" s="37"/>
      <c r="M384" s="37"/>
      <c r="N384" s="42"/>
      <c r="O384" s="32"/>
      <c r="P384" s="33"/>
      <c r="Q384" s="34"/>
      <c r="R384" s="35"/>
    </row>
    <row r="385" ht="15" customHeight="1">
      <c r="A385" s="36"/>
      <c r="B385" s="37"/>
      <c r="C385" s="37"/>
      <c r="D385" s="38"/>
      <c r="E385" s="43"/>
      <c r="G385" s="36"/>
      <c r="H385" s="37"/>
      <c r="I385" s="37"/>
      <c r="J385" s="37"/>
      <c r="K385" s="37"/>
      <c r="L385" s="37"/>
      <c r="M385" s="37"/>
      <c r="N385" s="42"/>
      <c r="O385" s="32"/>
      <c r="P385" s="33"/>
      <c r="Q385" s="34"/>
      <c r="R385" s="35"/>
    </row>
    <row r="386" ht="15" customHeight="1">
      <c r="A386" s="36"/>
      <c r="B386" s="37"/>
      <c r="C386" s="37"/>
      <c r="D386" s="38"/>
      <c r="E386" s="43"/>
      <c r="G386" s="36"/>
      <c r="H386" s="37"/>
      <c r="I386" s="37"/>
      <c r="J386" s="37"/>
      <c r="K386" s="37"/>
      <c r="L386" s="37"/>
      <c r="M386" s="37"/>
      <c r="N386" s="42"/>
      <c r="O386" s="32"/>
      <c r="P386" s="33"/>
      <c r="Q386" s="34"/>
      <c r="R386" s="35"/>
    </row>
    <row r="387" ht="15" customHeight="1">
      <c r="A387" s="36"/>
      <c r="B387" s="37"/>
      <c r="C387" s="37"/>
      <c r="D387" s="38"/>
      <c r="E387" s="43"/>
      <c r="G387" s="36"/>
      <c r="H387" s="37"/>
      <c r="I387" s="37"/>
      <c r="J387" s="37"/>
      <c r="K387" s="37"/>
      <c r="L387" s="37"/>
      <c r="M387" s="37"/>
      <c r="N387" s="42"/>
      <c r="O387" s="32"/>
      <c r="P387" s="33"/>
      <c r="Q387" s="34"/>
      <c r="R387" s="35"/>
    </row>
    <row r="388" ht="15" customHeight="1">
      <c r="A388" s="36"/>
      <c r="B388" s="37"/>
      <c r="C388" s="37"/>
      <c r="D388" s="38"/>
      <c r="E388" s="43"/>
      <c r="G388" s="36"/>
      <c r="H388" s="37"/>
      <c r="I388" s="37"/>
      <c r="J388" s="37"/>
      <c r="K388" s="37"/>
      <c r="L388" s="37"/>
      <c r="M388" s="37"/>
      <c r="N388" s="42"/>
      <c r="O388" s="32"/>
      <c r="P388" s="33"/>
      <c r="Q388" s="34"/>
      <c r="R388" s="35"/>
    </row>
    <row r="389" ht="15" customHeight="1">
      <c r="A389" s="36"/>
      <c r="B389" s="37"/>
      <c r="C389" s="37"/>
      <c r="D389" s="38"/>
      <c r="E389" s="43"/>
      <c r="G389" s="36"/>
      <c r="H389" s="37"/>
      <c r="I389" s="37"/>
      <c r="J389" s="37"/>
      <c r="K389" s="37"/>
      <c r="L389" s="37"/>
      <c r="M389" s="37"/>
      <c r="N389" s="42"/>
      <c r="O389" s="32"/>
      <c r="P389" s="33"/>
      <c r="Q389" s="34"/>
      <c r="R389" s="35"/>
    </row>
    <row r="390" ht="15" customHeight="1">
      <c r="A390" s="36"/>
      <c r="B390" s="37"/>
      <c r="C390" s="37"/>
      <c r="D390" s="38"/>
      <c r="E390" s="43"/>
      <c r="G390" s="36"/>
      <c r="H390" s="37"/>
      <c r="I390" s="37"/>
      <c r="J390" s="37"/>
      <c r="K390" s="37"/>
      <c r="L390" s="37"/>
      <c r="M390" s="37"/>
      <c r="N390" s="42"/>
      <c r="O390" s="32"/>
      <c r="P390" s="33"/>
      <c r="Q390" s="34"/>
      <c r="R390" s="35"/>
    </row>
    <row r="391" ht="15" customHeight="1">
      <c r="A391" s="36"/>
      <c r="B391" s="37"/>
      <c r="C391" s="37"/>
      <c r="D391" s="38"/>
      <c r="E391" s="43"/>
      <c r="G391" s="36"/>
      <c r="H391" s="37"/>
      <c r="I391" s="37"/>
      <c r="J391" s="37"/>
      <c r="K391" s="37"/>
      <c r="L391" s="37"/>
      <c r="M391" s="37"/>
      <c r="N391" s="42"/>
      <c r="O391" s="32"/>
      <c r="P391" s="33"/>
      <c r="Q391" s="34"/>
      <c r="R391" s="35"/>
    </row>
    <row r="392" ht="15" customHeight="1">
      <c r="A392" s="36"/>
      <c r="B392" s="37"/>
      <c r="C392" s="37"/>
      <c r="D392" s="38"/>
      <c r="E392" s="43"/>
      <c r="G392" s="36"/>
      <c r="H392" s="37"/>
      <c r="I392" s="37"/>
      <c r="J392" s="37"/>
      <c r="K392" s="37"/>
      <c r="L392" s="37"/>
      <c r="M392" s="37"/>
      <c r="N392" s="42"/>
      <c r="O392" s="32"/>
      <c r="P392" s="33"/>
      <c r="Q392" s="34"/>
      <c r="R392" s="35"/>
    </row>
    <row r="393" ht="15" customHeight="1">
      <c r="A393" s="36"/>
      <c r="B393" s="37"/>
      <c r="C393" s="37"/>
      <c r="D393" s="38"/>
      <c r="E393" s="43"/>
      <c r="G393" s="36"/>
      <c r="H393" s="37"/>
      <c r="I393" s="37"/>
      <c r="J393" s="37"/>
      <c r="K393" s="37"/>
      <c r="L393" s="37"/>
      <c r="M393" s="37"/>
      <c r="N393" s="42"/>
      <c r="O393" s="32"/>
      <c r="P393" s="33"/>
      <c r="Q393" s="34"/>
      <c r="R393" s="35"/>
    </row>
    <row r="394" ht="15" customHeight="1">
      <c r="A394" s="36"/>
      <c r="B394" s="37"/>
      <c r="C394" s="37"/>
      <c r="D394" s="38"/>
      <c r="E394" s="43"/>
      <c r="G394" s="36"/>
      <c r="H394" s="37"/>
      <c r="I394" s="37"/>
      <c r="J394" s="37"/>
      <c r="K394" s="37"/>
      <c r="L394" s="37"/>
      <c r="M394" s="37"/>
      <c r="N394" s="42"/>
      <c r="O394" s="32"/>
      <c r="P394" s="33"/>
      <c r="Q394" s="34"/>
      <c r="R394" s="35"/>
    </row>
    <row r="395" ht="15" customHeight="1">
      <c r="A395" s="36"/>
      <c r="B395" s="37"/>
      <c r="C395" s="37"/>
      <c r="D395" s="38"/>
      <c r="E395" s="43"/>
      <c r="G395" s="36"/>
      <c r="H395" s="37"/>
      <c r="I395" s="37"/>
      <c r="J395" s="37"/>
      <c r="K395" s="37"/>
      <c r="L395" s="37"/>
      <c r="M395" s="37"/>
      <c r="N395" s="42"/>
      <c r="O395" s="32"/>
      <c r="P395" s="33"/>
      <c r="Q395" s="34"/>
      <c r="R395" s="35"/>
    </row>
    <row r="396" ht="15" customHeight="1">
      <c r="A396" s="36"/>
      <c r="B396" s="37"/>
      <c r="C396" s="37"/>
      <c r="D396" s="38"/>
      <c r="E396" s="43"/>
      <c r="G396" s="36"/>
      <c r="H396" s="37"/>
      <c r="I396" s="37"/>
      <c r="J396" s="37"/>
      <c r="K396" s="37"/>
      <c r="L396" s="37"/>
      <c r="M396" s="37"/>
      <c r="N396" s="42"/>
      <c r="O396" s="32"/>
      <c r="P396" s="33"/>
      <c r="Q396" s="34"/>
      <c r="R396" s="35"/>
    </row>
    <row r="397" ht="15" customHeight="1">
      <c r="A397" s="36"/>
      <c r="B397" s="37"/>
      <c r="C397" s="37"/>
      <c r="D397" s="38"/>
      <c r="E397" s="38"/>
      <c r="G397" s="36"/>
      <c r="H397" s="37"/>
      <c r="I397" s="37"/>
      <c r="J397" s="37"/>
      <c r="K397" s="37"/>
      <c r="L397" s="37"/>
      <c r="M397" s="37"/>
      <c r="N397" s="42"/>
      <c r="O397" s="32"/>
      <c r="P397" s="33"/>
      <c r="Q397" s="34"/>
      <c r="R397" s="35"/>
    </row>
    <row r="398" ht="15" customHeight="1">
      <c r="A398" s="36"/>
      <c r="B398" s="37"/>
      <c r="C398" s="37"/>
      <c r="D398" s="38"/>
      <c r="E398" s="38"/>
      <c r="G398" s="36"/>
      <c r="H398" s="37"/>
      <c r="I398" s="37"/>
      <c r="J398" s="37"/>
      <c r="K398" s="37"/>
      <c r="L398" s="37"/>
      <c r="M398" s="37"/>
      <c r="N398" s="42"/>
      <c r="O398" s="32"/>
      <c r="P398" s="33"/>
      <c r="Q398" s="34"/>
      <c r="R398" s="35"/>
    </row>
    <row r="399" ht="15" customHeight="1">
      <c r="A399" s="36"/>
      <c r="B399" s="37"/>
      <c r="C399" s="37"/>
      <c r="D399" s="38"/>
      <c r="E399" s="38"/>
      <c r="G399" s="36"/>
      <c r="H399" s="37"/>
      <c r="I399" s="37"/>
      <c r="J399" s="37"/>
      <c r="K399" s="37"/>
      <c r="L399" s="37"/>
      <c r="M399" s="37"/>
      <c r="N399" s="42"/>
      <c r="O399" s="32"/>
      <c r="P399" s="33"/>
      <c r="Q399" s="34"/>
      <c r="R399" s="35"/>
    </row>
    <row r="400" ht="15" customHeight="1">
      <c r="A400" s="36"/>
      <c r="B400" s="37"/>
      <c r="C400" s="37"/>
      <c r="D400" s="38"/>
      <c r="E400" s="38"/>
      <c r="G400" s="36"/>
      <c r="H400" s="37"/>
      <c r="I400" s="37"/>
      <c r="J400" s="37"/>
      <c r="K400" s="37"/>
      <c r="L400" s="37"/>
      <c r="M400" s="37"/>
      <c r="N400" s="42"/>
      <c r="O400" s="32"/>
      <c r="P400" s="33"/>
      <c r="Q400" s="34"/>
      <c r="R400" s="35"/>
    </row>
    <row r="401" ht="15" customHeight="1">
      <c r="A401" s="36"/>
      <c r="B401" s="37"/>
      <c r="C401" s="37"/>
      <c r="D401" s="38"/>
      <c r="E401" s="38"/>
      <c r="G401" s="36"/>
      <c r="H401" s="37"/>
      <c r="I401" s="37"/>
      <c r="J401" s="37"/>
      <c r="K401" s="37"/>
      <c r="L401" s="37"/>
      <c r="M401" s="37"/>
      <c r="N401" s="42"/>
      <c r="O401" s="32"/>
      <c r="P401" s="33"/>
      <c r="Q401" s="34"/>
      <c r="R401" s="35"/>
    </row>
    <row r="402" ht="15" customHeight="1">
      <c r="A402" s="36"/>
      <c r="B402" s="37"/>
      <c r="C402" s="37"/>
      <c r="D402" s="38"/>
      <c r="E402" s="38"/>
      <c r="G402" s="36"/>
      <c r="H402" s="37"/>
      <c r="I402" s="37"/>
      <c r="J402" s="37"/>
      <c r="K402" s="37"/>
      <c r="L402" s="37"/>
      <c r="M402" s="37"/>
      <c r="N402" s="42"/>
      <c r="O402" s="32"/>
      <c r="P402" s="33"/>
      <c r="Q402" s="34"/>
      <c r="R402" s="35"/>
    </row>
    <row r="403" ht="15" customHeight="1">
      <c r="A403" s="36"/>
      <c r="B403" s="37"/>
      <c r="C403" s="37"/>
      <c r="D403" s="38"/>
      <c r="E403" s="38"/>
      <c r="G403" s="36"/>
      <c r="H403" s="37"/>
      <c r="I403" s="37"/>
      <c r="J403" s="37"/>
      <c r="K403" s="37"/>
      <c r="L403" s="37"/>
      <c r="M403" s="37"/>
      <c r="N403" s="42"/>
      <c r="O403" s="32"/>
      <c r="P403" s="33"/>
      <c r="Q403" s="34"/>
      <c r="R403" s="35"/>
    </row>
    <row r="404" ht="15" customHeight="1">
      <c r="A404" s="36"/>
      <c r="B404" s="37"/>
      <c r="C404" s="37"/>
      <c r="D404" s="38"/>
      <c r="E404" s="38"/>
      <c r="G404" s="36"/>
      <c r="H404" s="37"/>
      <c r="I404" s="37"/>
      <c r="J404" s="37"/>
      <c r="K404" s="37"/>
      <c r="L404" s="37"/>
      <c r="M404" s="37"/>
      <c r="N404" s="42"/>
      <c r="O404" s="32"/>
      <c r="P404" s="33"/>
      <c r="Q404" s="34"/>
      <c r="R404" s="35"/>
    </row>
    <row r="405" ht="15" customHeight="1">
      <c r="A405" s="36"/>
      <c r="B405" s="37"/>
      <c r="C405" s="37"/>
      <c r="D405" s="38"/>
      <c r="E405" s="38"/>
      <c r="G405" s="36"/>
      <c r="H405" s="37"/>
      <c r="I405" s="37"/>
      <c r="J405" s="37"/>
      <c r="K405" s="37"/>
      <c r="L405" s="37"/>
      <c r="M405" s="37"/>
      <c r="N405" s="42"/>
      <c r="O405" s="32"/>
      <c r="P405" s="33"/>
      <c r="Q405" s="34"/>
      <c r="R405" s="35"/>
    </row>
    <row r="406" ht="15" customHeight="1">
      <c r="A406" s="36"/>
      <c r="B406" s="37"/>
      <c r="C406" s="37"/>
      <c r="D406" s="38"/>
      <c r="E406" s="38"/>
      <c r="G406" s="36"/>
      <c r="H406" s="37"/>
      <c r="I406" s="37"/>
      <c r="J406" s="37"/>
      <c r="K406" s="37"/>
      <c r="L406" s="37"/>
      <c r="M406" s="37"/>
      <c r="N406" s="42"/>
      <c r="O406" s="32"/>
      <c r="P406" s="33"/>
      <c r="Q406" s="34"/>
      <c r="R406" s="35"/>
    </row>
    <row r="407" ht="15" customHeight="1">
      <c r="A407" s="36"/>
      <c r="B407" s="37"/>
      <c r="C407" s="37"/>
      <c r="D407" s="38"/>
      <c r="E407" s="38"/>
      <c r="G407" s="36"/>
      <c r="H407" s="37"/>
      <c r="I407" s="37"/>
      <c r="J407" s="37"/>
      <c r="K407" s="37"/>
      <c r="L407" s="37"/>
      <c r="M407" s="37"/>
      <c r="N407" s="42"/>
      <c r="O407" s="32"/>
      <c r="P407" s="33"/>
      <c r="Q407" s="34"/>
      <c r="R407" s="35"/>
    </row>
    <row r="408" ht="15" customHeight="1">
      <c r="A408" s="36"/>
      <c r="B408" s="37"/>
      <c r="C408" s="37"/>
      <c r="D408" s="38"/>
      <c r="E408" s="38"/>
      <c r="G408" s="36"/>
      <c r="H408" s="37"/>
      <c r="I408" s="37"/>
      <c r="J408" s="37"/>
      <c r="K408" s="37"/>
      <c r="L408" s="37"/>
      <c r="M408" s="37"/>
      <c r="N408" s="42"/>
      <c r="O408" s="32"/>
      <c r="P408" s="33"/>
      <c r="Q408" s="34"/>
      <c r="R408" s="35"/>
    </row>
    <row r="409" ht="15" customHeight="1">
      <c r="A409" s="36"/>
      <c r="B409" s="37"/>
      <c r="C409" s="37"/>
      <c r="D409" s="38"/>
      <c r="E409" s="38"/>
      <c r="G409" s="36"/>
      <c r="H409" s="37"/>
      <c r="I409" s="37"/>
      <c r="J409" s="37"/>
      <c r="K409" s="37"/>
      <c r="L409" s="37"/>
      <c r="M409" s="37"/>
      <c r="N409" s="42"/>
      <c r="O409" s="32"/>
      <c r="P409" s="33"/>
      <c r="Q409" s="34"/>
      <c r="R409" s="35"/>
    </row>
    <row r="410" ht="15" customHeight="1">
      <c r="A410" s="36"/>
      <c r="B410" s="37"/>
      <c r="C410" s="37"/>
      <c r="D410" s="38"/>
      <c r="E410" s="38"/>
      <c r="G410" s="36"/>
      <c r="H410" s="37"/>
      <c r="I410" s="37"/>
      <c r="J410" s="37"/>
      <c r="K410" s="37"/>
      <c r="L410" s="37"/>
      <c r="M410" s="37"/>
      <c r="N410" s="42"/>
      <c r="O410" s="32"/>
      <c r="P410" s="33"/>
      <c r="Q410" s="34"/>
      <c r="R410" s="35"/>
    </row>
    <row r="411" ht="15" customHeight="1">
      <c r="A411" s="36"/>
      <c r="B411" s="37"/>
      <c r="C411" s="37"/>
      <c r="D411" s="38"/>
      <c r="E411" s="38"/>
      <c r="G411" s="36"/>
      <c r="H411" s="37"/>
      <c r="I411" s="37"/>
      <c r="J411" s="37"/>
      <c r="K411" s="37"/>
      <c r="L411" s="37"/>
      <c r="M411" s="37"/>
      <c r="N411" s="42"/>
      <c r="O411" s="32"/>
      <c r="P411" s="33"/>
      <c r="Q411" s="34"/>
      <c r="R411" s="35"/>
    </row>
    <row r="412" ht="15" customHeight="1">
      <c r="A412" s="36"/>
      <c r="B412" s="37"/>
      <c r="C412" s="37"/>
      <c r="D412" s="38"/>
      <c r="E412" s="38"/>
      <c r="G412" s="36"/>
      <c r="H412" s="37"/>
      <c r="I412" s="37"/>
      <c r="J412" s="37"/>
      <c r="K412" s="37"/>
      <c r="L412" s="37"/>
      <c r="M412" s="37"/>
      <c r="N412" s="42"/>
      <c r="O412" s="32"/>
      <c r="P412" s="33"/>
      <c r="Q412" s="34"/>
      <c r="R412" s="35"/>
    </row>
    <row r="413" ht="15" customHeight="1">
      <c r="A413" s="36"/>
      <c r="B413" s="37"/>
      <c r="C413" s="37"/>
      <c r="D413" s="38"/>
      <c r="E413" s="38"/>
      <c r="G413" s="36"/>
      <c r="H413" s="37"/>
      <c r="I413" s="37"/>
      <c r="J413" s="37"/>
      <c r="K413" s="37"/>
      <c r="L413" s="37"/>
      <c r="M413" s="37"/>
      <c r="N413" s="42"/>
      <c r="O413" s="32"/>
      <c r="P413" s="33"/>
      <c r="Q413" s="34"/>
      <c r="R413" s="35"/>
    </row>
    <row r="414" ht="15" customHeight="1">
      <c r="A414" s="36"/>
      <c r="B414" s="37"/>
      <c r="C414" s="37"/>
      <c r="D414" s="38"/>
      <c r="E414" s="38"/>
      <c r="G414" s="36"/>
      <c r="H414" s="37"/>
      <c r="I414" s="37"/>
      <c r="J414" s="37"/>
      <c r="K414" s="37"/>
      <c r="L414" s="37"/>
      <c r="M414" s="37"/>
      <c r="N414" s="42"/>
      <c r="O414" s="32"/>
      <c r="P414" s="33"/>
      <c r="Q414" s="34"/>
      <c r="R414" s="35"/>
    </row>
    <row r="415" ht="15" customHeight="1">
      <c r="A415" s="36"/>
      <c r="B415" s="37"/>
      <c r="C415" s="37"/>
      <c r="D415" s="38"/>
      <c r="E415" s="38"/>
      <c r="G415" s="36"/>
      <c r="H415" s="37"/>
      <c r="I415" s="37"/>
      <c r="J415" s="37"/>
      <c r="K415" s="37"/>
      <c r="L415" s="37"/>
      <c r="M415" s="37"/>
      <c r="N415" s="42"/>
      <c r="O415" s="32"/>
      <c r="P415" s="33"/>
      <c r="Q415" s="34"/>
      <c r="R415" s="35"/>
    </row>
    <row r="416" ht="15" customHeight="1">
      <c r="A416" s="36"/>
      <c r="B416" s="37"/>
      <c r="C416" s="37"/>
      <c r="D416" s="38"/>
      <c r="E416" s="38"/>
      <c r="G416" s="36"/>
      <c r="H416" s="37"/>
      <c r="I416" s="37"/>
      <c r="J416" s="37"/>
      <c r="K416" s="37"/>
      <c r="L416" s="37"/>
      <c r="M416" s="37"/>
      <c r="N416" s="42"/>
      <c r="O416" s="32"/>
      <c r="P416" s="33"/>
      <c r="Q416" s="34"/>
      <c r="R416" s="35"/>
    </row>
    <row r="417" ht="15" customHeight="1">
      <c r="A417" s="36"/>
      <c r="B417" s="37"/>
      <c r="C417" s="37"/>
      <c r="D417" s="38"/>
      <c r="E417" s="38"/>
      <c r="G417" s="36"/>
      <c r="H417" s="37"/>
      <c r="I417" s="37"/>
      <c r="J417" s="37"/>
      <c r="K417" s="37"/>
      <c r="L417" s="37"/>
      <c r="M417" s="37"/>
      <c r="N417" s="42"/>
      <c r="O417" s="32"/>
      <c r="P417" s="33"/>
      <c r="Q417" s="34"/>
      <c r="R417" s="35"/>
    </row>
    <row r="418" ht="15" customHeight="1">
      <c r="A418" s="36"/>
      <c r="B418" s="37"/>
      <c r="C418" s="37"/>
      <c r="D418" s="38"/>
      <c r="E418" s="38"/>
      <c r="G418" s="36"/>
      <c r="H418" s="37"/>
      <c r="I418" s="37"/>
      <c r="J418" s="37"/>
      <c r="K418" s="37"/>
      <c r="L418" s="37"/>
      <c r="M418" s="37"/>
      <c r="N418" s="42"/>
      <c r="O418" s="32"/>
      <c r="P418" s="33"/>
      <c r="Q418" s="34"/>
      <c r="R418" s="35"/>
    </row>
    <row r="419" ht="15" customHeight="1">
      <c r="A419" s="36"/>
      <c r="B419" s="37"/>
      <c r="C419" s="37"/>
      <c r="D419" s="38"/>
      <c r="E419" s="38"/>
      <c r="G419" s="36"/>
      <c r="H419" s="37"/>
      <c r="I419" s="37"/>
      <c r="J419" s="37"/>
      <c r="K419" s="37"/>
      <c r="L419" s="37"/>
      <c r="M419" s="37"/>
      <c r="N419" s="42"/>
      <c r="O419" s="32"/>
      <c r="P419" s="33"/>
      <c r="Q419" s="34"/>
      <c r="R419" s="35"/>
    </row>
    <row r="420" ht="15" customHeight="1">
      <c r="A420" s="36"/>
      <c r="B420" s="37"/>
      <c r="C420" s="37"/>
      <c r="D420" s="38"/>
      <c r="E420" s="38"/>
      <c r="G420" s="36"/>
      <c r="H420" s="37"/>
      <c r="I420" s="37"/>
      <c r="J420" s="37"/>
      <c r="K420" s="37"/>
      <c r="L420" s="37"/>
      <c r="M420" s="37"/>
      <c r="N420" s="42"/>
      <c r="O420" s="32"/>
      <c r="P420" s="33"/>
      <c r="Q420" s="34"/>
      <c r="R420" s="35"/>
    </row>
    <row r="421" ht="15" customHeight="1">
      <c r="A421" s="36"/>
      <c r="B421" s="37"/>
      <c r="C421" s="37"/>
      <c r="D421" s="38"/>
      <c r="E421" s="38"/>
      <c r="G421" s="36"/>
      <c r="H421" s="37"/>
      <c r="I421" s="37"/>
      <c r="J421" s="37"/>
      <c r="K421" s="37"/>
      <c r="L421" s="37"/>
      <c r="M421" s="37"/>
      <c r="N421" s="42"/>
      <c r="O421" s="32"/>
      <c r="P421" s="33"/>
      <c r="Q421" s="34"/>
      <c r="R421" s="35"/>
    </row>
    <row r="422" ht="15" customHeight="1">
      <c r="A422" s="36"/>
      <c r="B422" s="37"/>
      <c r="C422" s="37"/>
      <c r="D422" s="38"/>
      <c r="E422" s="38"/>
      <c r="G422" s="36"/>
      <c r="H422" s="37"/>
      <c r="I422" s="37"/>
      <c r="J422" s="37"/>
      <c r="K422" s="37"/>
      <c r="L422" s="37"/>
      <c r="M422" s="37"/>
      <c r="N422" s="42"/>
      <c r="O422" s="32"/>
      <c r="P422" s="33"/>
      <c r="Q422" s="34"/>
      <c r="R422" s="35"/>
    </row>
    <row r="423" ht="15" customHeight="1">
      <c r="A423" s="36"/>
      <c r="B423" s="37"/>
      <c r="C423" s="37"/>
      <c r="D423" s="38"/>
      <c r="E423" s="38"/>
      <c r="G423" s="36"/>
      <c r="H423" s="37"/>
      <c r="I423" s="37"/>
      <c r="J423" s="37"/>
      <c r="K423" s="37"/>
      <c r="L423" s="37"/>
      <c r="M423" s="37"/>
      <c r="N423" s="42"/>
      <c r="O423" s="32"/>
      <c r="P423" s="33"/>
      <c r="Q423" s="34"/>
      <c r="R423" s="35"/>
    </row>
    <row r="424" ht="15" customHeight="1">
      <c r="A424" s="36"/>
      <c r="B424" s="37"/>
      <c r="C424" s="37"/>
      <c r="D424" s="38"/>
      <c r="E424" s="38"/>
      <c r="G424" s="36"/>
      <c r="H424" s="37"/>
      <c r="I424" s="37"/>
      <c r="J424" s="37"/>
      <c r="K424" s="37"/>
      <c r="L424" s="37"/>
      <c r="M424" s="37"/>
      <c r="N424" s="42"/>
      <c r="O424" s="32"/>
      <c r="P424" s="33"/>
      <c r="Q424" s="34"/>
      <c r="R424" s="35"/>
    </row>
    <row r="425" ht="15" customHeight="1">
      <c r="A425" s="36"/>
      <c r="B425" s="37"/>
      <c r="C425" s="37"/>
      <c r="D425" s="38"/>
      <c r="E425" s="38"/>
      <c r="G425" s="36"/>
      <c r="H425" s="37"/>
      <c r="I425" s="37"/>
      <c r="J425" s="37"/>
      <c r="K425" s="37"/>
      <c r="L425" s="37"/>
      <c r="M425" s="37"/>
      <c r="N425" s="42"/>
      <c r="O425" s="32"/>
      <c r="P425" s="33"/>
      <c r="Q425" s="34"/>
      <c r="R425" s="35"/>
    </row>
    <row r="426" ht="15" customHeight="1">
      <c r="A426" s="36"/>
      <c r="B426" s="37"/>
      <c r="C426" s="37"/>
      <c r="D426" s="38"/>
      <c r="E426" s="38"/>
      <c r="G426" s="36"/>
      <c r="H426" s="37"/>
      <c r="I426" s="37"/>
      <c r="J426" s="37"/>
      <c r="K426" s="37"/>
      <c r="L426" s="37"/>
      <c r="M426" s="37"/>
      <c r="N426" s="42"/>
      <c r="O426" s="32"/>
      <c r="P426" s="33"/>
      <c r="Q426" s="34"/>
      <c r="R426" s="35"/>
    </row>
    <row r="427" ht="15" customHeight="1">
      <c r="A427" s="36"/>
      <c r="B427" s="37"/>
      <c r="C427" s="37"/>
      <c r="D427" s="38"/>
      <c r="E427" s="43"/>
      <c r="G427" s="36"/>
      <c r="H427" s="37"/>
      <c r="I427" s="37"/>
      <c r="J427" s="37"/>
      <c r="K427" s="37"/>
      <c r="L427" s="37"/>
      <c r="M427" s="37"/>
      <c r="N427" s="42"/>
      <c r="O427" s="32"/>
      <c r="P427" s="33"/>
      <c r="Q427" s="34"/>
      <c r="R427" s="35"/>
    </row>
    <row r="428" ht="15" customHeight="1">
      <c r="A428" s="36"/>
      <c r="B428" s="37"/>
      <c r="C428" s="37"/>
      <c r="D428" s="38"/>
      <c r="E428" s="43"/>
      <c r="G428" s="36"/>
      <c r="H428" s="37"/>
      <c r="I428" s="37"/>
      <c r="J428" s="37"/>
      <c r="K428" s="37"/>
      <c r="L428" s="37"/>
      <c r="M428" s="37"/>
      <c r="N428" s="42"/>
      <c r="O428" s="32"/>
      <c r="P428" s="33"/>
      <c r="Q428" s="34"/>
      <c r="R428" s="35"/>
    </row>
    <row r="429" ht="15" customHeight="1">
      <c r="A429" s="36"/>
      <c r="B429" s="37"/>
      <c r="C429" s="37"/>
      <c r="D429" s="38"/>
      <c r="E429" s="43"/>
      <c r="G429" s="36"/>
      <c r="H429" s="37"/>
      <c r="I429" s="37"/>
      <c r="J429" s="37"/>
      <c r="K429" s="37"/>
      <c r="L429" s="37"/>
      <c r="M429" s="37"/>
      <c r="N429" s="42"/>
      <c r="O429" s="32"/>
      <c r="P429" s="33"/>
      <c r="Q429" s="34"/>
      <c r="R429" s="35"/>
    </row>
    <row r="430" ht="15" customHeight="1">
      <c r="A430" s="36"/>
      <c r="B430" s="37"/>
      <c r="C430" s="37"/>
      <c r="D430" s="38"/>
      <c r="E430" s="43"/>
      <c r="G430" s="36"/>
      <c r="H430" s="37"/>
      <c r="I430" s="37"/>
      <c r="J430" s="37"/>
      <c r="K430" s="37"/>
      <c r="L430" s="37"/>
      <c r="M430" s="37"/>
      <c r="N430" s="42"/>
      <c r="O430" s="32"/>
      <c r="P430" s="33"/>
      <c r="Q430" s="34"/>
      <c r="R430" s="35"/>
    </row>
    <row r="431" ht="15" customHeight="1">
      <c r="A431" s="36"/>
      <c r="B431" s="37"/>
      <c r="C431" s="37"/>
      <c r="D431" s="38"/>
      <c r="E431" s="43"/>
      <c r="G431" s="36"/>
      <c r="H431" s="37"/>
      <c r="I431" s="37"/>
      <c r="J431" s="37"/>
      <c r="K431" s="37"/>
      <c r="L431" s="37"/>
      <c r="M431" s="37"/>
      <c r="N431" s="42"/>
      <c r="O431" s="32"/>
      <c r="P431" s="33"/>
      <c r="Q431" s="34"/>
      <c r="R431" s="35"/>
    </row>
    <row r="432" ht="15" customHeight="1">
      <c r="A432" s="36"/>
      <c r="B432" s="37"/>
      <c r="C432" s="37"/>
      <c r="D432" s="38"/>
      <c r="E432" s="43"/>
      <c r="G432" s="36"/>
      <c r="H432" s="37"/>
      <c r="I432" s="37"/>
      <c r="J432" s="37"/>
      <c r="K432" s="37"/>
      <c r="L432" s="37"/>
      <c r="M432" s="37"/>
      <c r="N432" s="42"/>
      <c r="O432" s="32"/>
      <c r="P432" s="33"/>
      <c r="Q432" s="34"/>
      <c r="R432" s="35"/>
    </row>
    <row r="433" ht="15" customHeight="1">
      <c r="A433" s="36"/>
      <c r="B433" s="37"/>
      <c r="C433" s="37"/>
      <c r="D433" s="38"/>
      <c r="E433" s="43"/>
      <c r="G433" s="36"/>
      <c r="H433" s="37"/>
      <c r="I433" s="37"/>
      <c r="J433" s="37"/>
      <c r="K433" s="37"/>
      <c r="L433" s="37"/>
      <c r="M433" s="37"/>
      <c r="N433" s="42"/>
      <c r="O433" s="32"/>
      <c r="P433" s="33"/>
      <c r="Q433" s="34"/>
      <c r="R433" s="35"/>
    </row>
    <row r="434" ht="15" customHeight="1">
      <c r="A434" s="36"/>
      <c r="B434" s="37"/>
      <c r="C434" s="37"/>
      <c r="D434" s="38"/>
      <c r="E434" s="43"/>
      <c r="G434" s="36"/>
      <c r="H434" s="37"/>
      <c r="I434" s="37"/>
      <c r="J434" s="37"/>
      <c r="K434" s="37"/>
      <c r="L434" s="37"/>
      <c r="M434" s="37"/>
      <c r="N434" s="42"/>
      <c r="O434" s="32"/>
      <c r="P434" s="33"/>
      <c r="Q434" s="34"/>
      <c r="R434" s="35"/>
    </row>
    <row r="435" ht="15" customHeight="1">
      <c r="A435" s="36"/>
      <c r="B435" s="37"/>
      <c r="C435" s="37"/>
      <c r="D435" s="38"/>
      <c r="E435" s="43"/>
      <c r="G435" s="36"/>
      <c r="H435" s="37"/>
      <c r="I435" s="37"/>
      <c r="J435" s="37"/>
      <c r="K435" s="37"/>
      <c r="L435" s="37"/>
      <c r="M435" s="37"/>
      <c r="N435" s="42"/>
      <c r="O435" s="32"/>
      <c r="P435" s="33"/>
      <c r="Q435" s="34"/>
      <c r="R435" s="35"/>
    </row>
    <row r="436" ht="15" customHeight="1">
      <c r="A436" s="36"/>
      <c r="B436" s="37"/>
      <c r="C436" s="37"/>
      <c r="D436" s="38"/>
      <c r="E436" s="43"/>
      <c r="G436" s="36"/>
      <c r="H436" s="37"/>
      <c r="I436" s="37"/>
      <c r="J436" s="37"/>
      <c r="K436" s="37"/>
      <c r="L436" s="37"/>
      <c r="M436" s="37"/>
      <c r="N436" s="42"/>
      <c r="O436" s="32"/>
      <c r="P436" s="33"/>
      <c r="Q436" s="34"/>
      <c r="R436" s="35"/>
    </row>
    <row r="437" ht="15" customHeight="1">
      <c r="A437" s="36"/>
      <c r="B437" s="37"/>
      <c r="C437" s="37"/>
      <c r="D437" s="38"/>
      <c r="E437" s="43"/>
      <c r="G437" s="36"/>
      <c r="H437" s="37"/>
      <c r="I437" s="37"/>
      <c r="J437" s="37"/>
      <c r="K437" s="37"/>
      <c r="L437" s="37"/>
      <c r="M437" s="37"/>
      <c r="N437" s="42"/>
      <c r="O437" s="32"/>
      <c r="P437" s="33"/>
      <c r="Q437" s="34"/>
      <c r="R437" s="35"/>
    </row>
    <row r="438" ht="15" customHeight="1">
      <c r="A438" s="36"/>
      <c r="B438" s="37"/>
      <c r="C438" s="37"/>
      <c r="D438" s="38"/>
      <c r="E438" s="43"/>
      <c r="G438" s="36"/>
      <c r="H438" s="37"/>
      <c r="I438" s="37"/>
      <c r="J438" s="37"/>
      <c r="K438" s="37"/>
      <c r="L438" s="37"/>
      <c r="M438" s="37"/>
      <c r="N438" s="42"/>
      <c r="O438" s="32"/>
      <c r="P438" s="33"/>
      <c r="Q438" s="34"/>
      <c r="R438" s="35"/>
    </row>
    <row r="439" ht="15" customHeight="1">
      <c r="A439" s="36"/>
      <c r="B439" s="37"/>
      <c r="C439" s="37"/>
      <c r="D439" s="38"/>
      <c r="E439" s="43"/>
      <c r="G439" s="36"/>
      <c r="H439" s="37"/>
      <c r="I439" s="37"/>
      <c r="J439" s="37"/>
      <c r="K439" s="37"/>
      <c r="L439" s="37"/>
      <c r="M439" s="37"/>
      <c r="N439" s="42"/>
      <c r="O439" s="32"/>
      <c r="P439" s="33"/>
      <c r="Q439" s="34"/>
      <c r="R439" s="35"/>
    </row>
    <row r="440" ht="15" customHeight="1">
      <c r="A440" s="36"/>
      <c r="B440" s="37"/>
      <c r="C440" s="37"/>
      <c r="D440" s="38"/>
      <c r="E440" s="43"/>
      <c r="G440" s="36"/>
      <c r="H440" s="37"/>
      <c r="I440" s="37"/>
      <c r="J440" s="37"/>
      <c r="K440" s="37"/>
      <c r="L440" s="37"/>
      <c r="M440" s="37"/>
      <c r="N440" s="42"/>
      <c r="O440" s="32"/>
      <c r="P440" s="33"/>
      <c r="Q440" s="34"/>
      <c r="R440" s="35"/>
    </row>
    <row r="441" ht="15" customHeight="1">
      <c r="A441" s="36"/>
      <c r="B441" s="37"/>
      <c r="C441" s="37"/>
      <c r="D441" s="38"/>
      <c r="E441" s="43"/>
      <c r="G441" s="36"/>
      <c r="H441" s="37"/>
      <c r="I441" s="37"/>
      <c r="J441" s="37"/>
      <c r="K441" s="37"/>
      <c r="L441" s="37"/>
      <c r="M441" s="37"/>
      <c r="N441" s="42"/>
      <c r="O441" s="32"/>
      <c r="P441" s="33"/>
      <c r="Q441" s="34"/>
      <c r="R441" s="35"/>
    </row>
    <row r="442" ht="15" customHeight="1">
      <c r="A442" s="36"/>
      <c r="B442" s="37"/>
      <c r="C442" s="37"/>
      <c r="D442" s="38"/>
      <c r="E442" s="43"/>
      <c r="G442" s="36"/>
      <c r="H442" s="37"/>
      <c r="I442" s="37"/>
      <c r="J442" s="37"/>
      <c r="K442" s="37"/>
      <c r="L442" s="37"/>
      <c r="M442" s="37"/>
      <c r="N442" s="42"/>
      <c r="O442" s="32"/>
      <c r="P442" s="33"/>
      <c r="Q442" s="34"/>
      <c r="R442" s="35"/>
    </row>
    <row r="443" ht="15" customHeight="1">
      <c r="A443" s="36"/>
      <c r="B443" s="37"/>
      <c r="C443" s="37"/>
      <c r="D443" s="38"/>
      <c r="E443" s="43"/>
      <c r="G443" s="36"/>
      <c r="H443" s="37"/>
      <c r="I443" s="37"/>
      <c r="J443" s="37"/>
      <c r="K443" s="37"/>
      <c r="L443" s="37"/>
      <c r="M443" s="37"/>
      <c r="N443" s="42"/>
      <c r="O443" s="32"/>
      <c r="P443" s="33"/>
      <c r="Q443" s="34"/>
      <c r="R443" s="35"/>
    </row>
    <row r="444" ht="15" customHeight="1">
      <c r="A444" s="44"/>
      <c r="B444" s="37"/>
      <c r="C444" s="37"/>
      <c r="D444" s="38"/>
      <c r="E444" s="39"/>
      <c r="F444" s="45"/>
      <c r="G444" s="44"/>
      <c r="H444" s="37"/>
      <c r="I444" s="37"/>
      <c r="J444" s="37"/>
      <c r="K444" s="37"/>
      <c r="L444" s="37"/>
      <c r="M444" s="37"/>
      <c r="N444" s="42"/>
      <c r="O444" s="32"/>
      <c r="P444" s="33"/>
      <c r="Q444" s="34"/>
      <c r="R444" s="35"/>
    </row>
    <row r="445" ht="15" customHeight="1">
      <c r="A445" s="37"/>
      <c r="B445" s="37"/>
      <c r="C445" s="37"/>
      <c r="D445" s="38"/>
      <c r="E445" s="39"/>
      <c r="G445" s="37"/>
      <c r="H445" s="37"/>
      <c r="I445" s="37"/>
      <c r="J445" s="37"/>
      <c r="K445" s="37"/>
      <c r="L445" s="37"/>
      <c r="M445" s="37"/>
      <c r="N445" s="42"/>
      <c r="O445" s="32"/>
      <c r="P445" s="33"/>
      <c r="Q445" s="34"/>
      <c r="R445" s="35"/>
    </row>
    <row r="446" ht="15" customHeight="1">
      <c r="A446" s="37"/>
      <c r="B446" s="37"/>
      <c r="C446" s="37"/>
      <c r="D446" s="38"/>
      <c r="E446" s="43"/>
      <c r="G446" s="37"/>
      <c r="H446" s="37"/>
      <c r="I446" s="37"/>
      <c r="J446" s="37"/>
      <c r="K446" s="37"/>
      <c r="L446" s="37"/>
      <c r="M446" s="37"/>
      <c r="N446" s="42"/>
      <c r="O446" s="32"/>
      <c r="P446" s="33"/>
      <c r="Q446" s="34"/>
      <c r="R446" s="35"/>
    </row>
    <row r="447" ht="15" customHeight="1">
      <c r="A447" s="37"/>
      <c r="B447" s="37"/>
      <c r="C447" s="37"/>
      <c r="D447" s="38"/>
      <c r="E447" s="38"/>
      <c r="G447" s="37"/>
      <c r="H447" s="37"/>
      <c r="I447" s="37"/>
      <c r="J447" s="37"/>
      <c r="K447" s="37"/>
      <c r="L447" s="37"/>
      <c r="M447" s="37"/>
      <c r="N447" s="42"/>
      <c r="O447" s="32"/>
      <c r="P447" s="33"/>
      <c r="Q447" s="34"/>
      <c r="R447" s="35"/>
    </row>
    <row r="448" ht="15" customHeight="1">
      <c r="A448" s="37"/>
      <c r="B448" s="37"/>
      <c r="C448" s="37"/>
      <c r="D448" s="38"/>
      <c r="E448" s="38"/>
      <c r="G448" s="37"/>
      <c r="H448" s="37"/>
      <c r="I448" s="37"/>
      <c r="J448" s="37"/>
      <c r="K448" s="37"/>
      <c r="L448" s="37"/>
      <c r="M448" s="37"/>
      <c r="N448" s="42"/>
      <c r="O448" s="32"/>
      <c r="P448" s="33"/>
      <c r="Q448" s="34"/>
      <c r="R448" s="35"/>
    </row>
    <row r="449" ht="15" customHeight="1">
      <c r="A449" s="37"/>
      <c r="B449" s="37"/>
      <c r="C449" s="37"/>
      <c r="D449" s="38"/>
      <c r="E449" s="38"/>
      <c r="G449" s="37"/>
      <c r="H449" s="37"/>
      <c r="I449" s="37"/>
      <c r="J449" s="37"/>
      <c r="K449" s="37"/>
      <c r="L449" s="37"/>
      <c r="M449" s="37"/>
      <c r="N449" s="42"/>
      <c r="O449" s="32"/>
      <c r="P449" s="33"/>
      <c r="Q449" s="34"/>
      <c r="R449" s="35"/>
    </row>
    <row r="450" ht="15" customHeight="1">
      <c r="A450" s="37"/>
      <c r="B450" s="37"/>
      <c r="C450" s="37"/>
      <c r="D450" s="38"/>
      <c r="E450" s="38"/>
      <c r="G450" s="37"/>
      <c r="H450" s="37"/>
      <c r="I450" s="37"/>
      <c r="J450" s="37"/>
      <c r="K450" s="37"/>
      <c r="L450" s="37"/>
      <c r="M450" s="37"/>
      <c r="N450" s="42"/>
      <c r="O450" s="32"/>
      <c r="P450" s="33"/>
      <c r="Q450" s="34"/>
      <c r="R450" s="35"/>
    </row>
    <row r="451" ht="15" customHeight="1">
      <c r="A451" s="37"/>
      <c r="B451" s="37"/>
      <c r="C451" s="37"/>
      <c r="D451" s="38"/>
      <c r="E451" s="38"/>
      <c r="G451" s="37"/>
      <c r="H451" s="37"/>
      <c r="I451" s="37"/>
      <c r="J451" s="37"/>
      <c r="K451" s="37"/>
      <c r="L451" s="37"/>
      <c r="M451" s="37"/>
      <c r="N451" s="42"/>
      <c r="O451" s="32"/>
      <c r="P451" s="33"/>
      <c r="Q451" s="34"/>
      <c r="R451" s="35"/>
    </row>
    <row r="452" ht="15" customHeight="1">
      <c r="A452" s="37"/>
      <c r="B452" s="37"/>
      <c r="C452" s="37"/>
      <c r="D452" s="38"/>
      <c r="E452" s="38"/>
      <c r="G452" s="37"/>
      <c r="H452" s="37"/>
      <c r="I452" s="37"/>
      <c r="J452" s="37"/>
      <c r="K452" s="37"/>
      <c r="L452" s="37"/>
      <c r="M452" s="37"/>
      <c r="N452" s="42"/>
      <c r="O452" s="32"/>
      <c r="P452" s="33"/>
      <c r="Q452" s="34"/>
      <c r="R452" s="35"/>
    </row>
    <row r="453" ht="15" customHeight="1">
      <c r="A453" s="37"/>
      <c r="B453" s="37"/>
      <c r="C453" s="37"/>
      <c r="D453" s="38"/>
      <c r="E453" s="38"/>
      <c r="G453" s="37"/>
      <c r="H453" s="37"/>
      <c r="I453" s="37"/>
      <c r="J453" s="37"/>
      <c r="K453" s="37"/>
      <c r="L453" s="37"/>
      <c r="M453" s="37"/>
      <c r="N453" s="42"/>
      <c r="O453" s="32"/>
      <c r="P453" s="33"/>
      <c r="Q453" s="34"/>
      <c r="R453" s="35"/>
    </row>
    <row r="454" ht="15" customHeight="1">
      <c r="A454" s="37"/>
      <c r="B454" s="37"/>
      <c r="C454" s="37"/>
      <c r="D454" s="38"/>
      <c r="E454" s="38"/>
      <c r="G454" s="37"/>
      <c r="H454" s="37"/>
      <c r="I454" s="37"/>
      <c r="J454" s="37"/>
      <c r="K454" s="37"/>
      <c r="L454" s="37"/>
      <c r="M454" s="37"/>
      <c r="N454" s="42"/>
      <c r="O454" s="32"/>
      <c r="P454" s="33"/>
      <c r="Q454" s="34"/>
      <c r="R454" s="35"/>
    </row>
    <row r="455" ht="15" customHeight="1">
      <c r="A455" s="37"/>
      <c r="B455" s="37"/>
      <c r="C455" s="37"/>
      <c r="D455" s="38"/>
      <c r="E455" s="38"/>
      <c r="G455" s="37"/>
      <c r="H455" s="37"/>
      <c r="I455" s="37"/>
      <c r="J455" s="37"/>
      <c r="K455" s="37"/>
      <c r="L455" s="37"/>
      <c r="M455" s="37"/>
      <c r="N455" s="42"/>
      <c r="O455" s="32"/>
      <c r="P455" s="33"/>
      <c r="Q455" s="34"/>
      <c r="R455" s="35"/>
    </row>
    <row r="456" ht="15" customHeight="1">
      <c r="A456" s="37"/>
      <c r="B456" s="37"/>
      <c r="C456" s="37"/>
      <c r="D456" s="38"/>
      <c r="E456" s="38"/>
      <c r="G456" s="37"/>
      <c r="H456" s="37"/>
      <c r="I456" s="37"/>
      <c r="J456" s="37"/>
      <c r="K456" s="37"/>
      <c r="L456" s="37"/>
      <c r="M456" s="37"/>
      <c r="N456" s="42"/>
      <c r="O456" s="32"/>
      <c r="P456" s="33"/>
      <c r="Q456" s="34"/>
      <c r="R456" s="35"/>
    </row>
    <row r="457" ht="15" customHeight="1">
      <c r="A457" s="37"/>
      <c r="B457" s="37"/>
      <c r="C457" s="37"/>
      <c r="D457" s="38"/>
      <c r="E457" s="38"/>
      <c r="G457" s="37"/>
      <c r="H457" s="37"/>
      <c r="I457" s="37"/>
      <c r="J457" s="37"/>
      <c r="K457" s="37"/>
      <c r="L457" s="37"/>
      <c r="M457" s="37"/>
      <c r="N457" s="42"/>
      <c r="O457" s="32"/>
      <c r="P457" s="33"/>
      <c r="Q457" s="34"/>
      <c r="R457" s="35"/>
    </row>
    <row r="458" ht="15" customHeight="1">
      <c r="A458" s="37"/>
      <c r="B458" s="37"/>
      <c r="C458" s="37"/>
      <c r="D458" s="38"/>
      <c r="E458" s="38"/>
      <c r="G458" s="37"/>
      <c r="H458" s="37"/>
      <c r="I458" s="37"/>
      <c r="J458" s="37"/>
      <c r="K458" s="37"/>
      <c r="L458" s="37"/>
      <c r="M458" s="37"/>
      <c r="N458" s="42"/>
      <c r="O458" s="32"/>
      <c r="P458" s="33"/>
      <c r="Q458" s="34"/>
      <c r="R458" s="35"/>
    </row>
    <row r="459" ht="15" customHeight="1">
      <c r="A459" s="37"/>
      <c r="B459" s="37"/>
      <c r="C459" s="37"/>
      <c r="D459" s="38"/>
      <c r="E459" s="38"/>
      <c r="G459" s="37"/>
      <c r="H459" s="37"/>
      <c r="I459" s="37"/>
      <c r="J459" s="37"/>
      <c r="K459" s="37"/>
      <c r="L459" s="37"/>
      <c r="M459" s="37"/>
      <c r="N459" s="42"/>
      <c r="O459" s="32"/>
      <c r="P459" s="33"/>
      <c r="Q459" s="34"/>
      <c r="R459" s="35"/>
    </row>
    <row r="460" ht="15" customHeight="1">
      <c r="A460" s="37"/>
      <c r="B460" s="37"/>
      <c r="C460" s="37"/>
      <c r="D460" s="38"/>
      <c r="E460" s="38"/>
      <c r="G460" s="37"/>
      <c r="H460" s="37"/>
      <c r="I460" s="37"/>
      <c r="J460" s="37"/>
      <c r="K460" s="37"/>
      <c r="L460" s="37"/>
      <c r="M460" s="37"/>
      <c r="N460" s="42"/>
      <c r="O460" s="32"/>
      <c r="P460" s="33"/>
      <c r="Q460" s="34"/>
      <c r="R460" s="35"/>
    </row>
    <row r="461" ht="15" customHeight="1">
      <c r="A461" s="37"/>
      <c r="B461" s="37"/>
      <c r="C461" s="37"/>
      <c r="D461" s="38"/>
      <c r="E461" s="38"/>
      <c r="G461" s="37"/>
      <c r="H461" s="37"/>
      <c r="I461" s="37"/>
      <c r="J461" s="37"/>
      <c r="K461" s="37"/>
      <c r="L461" s="37"/>
      <c r="M461" s="37"/>
      <c r="N461" s="42"/>
      <c r="O461" s="32"/>
      <c r="P461" s="33"/>
      <c r="Q461" s="34"/>
      <c r="R461" s="35"/>
    </row>
    <row r="462" ht="15" customHeight="1">
      <c r="A462" s="37"/>
      <c r="B462" s="37"/>
      <c r="C462" s="37"/>
      <c r="D462" s="38"/>
      <c r="E462" s="38"/>
      <c r="G462" s="37"/>
      <c r="H462" s="37"/>
      <c r="I462" s="37"/>
      <c r="J462" s="37"/>
      <c r="K462" s="37"/>
      <c r="L462" s="37"/>
      <c r="M462" s="37"/>
      <c r="N462" s="42"/>
      <c r="O462" s="32"/>
      <c r="P462" s="33"/>
      <c r="Q462" s="34"/>
      <c r="R462" s="35"/>
    </row>
    <row r="463" ht="15" customHeight="1">
      <c r="A463" s="37"/>
      <c r="B463" s="37"/>
      <c r="C463" s="37"/>
      <c r="D463" s="38"/>
      <c r="E463" s="38"/>
      <c r="G463" s="37"/>
      <c r="H463" s="37"/>
      <c r="I463" s="37"/>
      <c r="J463" s="37"/>
      <c r="K463" s="37"/>
      <c r="L463" s="37"/>
      <c r="M463" s="37"/>
      <c r="N463" s="42"/>
      <c r="O463" s="32"/>
      <c r="P463" s="33"/>
      <c r="Q463" s="34"/>
      <c r="R463" s="35"/>
    </row>
    <row r="464" ht="15" customHeight="1">
      <c r="A464" s="37"/>
      <c r="B464" s="37"/>
      <c r="C464" s="37"/>
      <c r="D464" s="38"/>
      <c r="E464" s="38"/>
      <c r="G464" s="37"/>
      <c r="H464" s="37"/>
      <c r="I464" s="37"/>
      <c r="J464" s="37"/>
      <c r="K464" s="37"/>
      <c r="L464" s="37"/>
      <c r="M464" s="37"/>
      <c r="N464" s="42"/>
      <c r="O464" s="32"/>
      <c r="P464" s="33"/>
      <c r="Q464" s="34"/>
      <c r="R464" s="35"/>
    </row>
    <row r="465" ht="15" customHeight="1">
      <c r="A465" s="37"/>
      <c r="B465" s="37"/>
      <c r="C465" s="37"/>
      <c r="D465" s="38"/>
      <c r="E465" s="38"/>
      <c r="G465" s="37"/>
      <c r="H465" s="37"/>
      <c r="I465" s="37"/>
      <c r="J465" s="37"/>
      <c r="K465" s="37"/>
      <c r="L465" s="37"/>
      <c r="M465" s="37"/>
      <c r="N465" s="42"/>
      <c r="O465" s="32"/>
      <c r="P465" s="33"/>
      <c r="Q465" s="34"/>
      <c r="R465" s="35"/>
    </row>
    <row r="466" ht="15" customHeight="1">
      <c r="A466" s="37"/>
      <c r="B466" s="37"/>
      <c r="C466" s="37"/>
      <c r="D466" s="38"/>
      <c r="E466" s="38"/>
      <c r="G466" s="37"/>
      <c r="H466" s="37"/>
      <c r="I466" s="37"/>
      <c r="J466" s="37"/>
      <c r="K466" s="37"/>
      <c r="L466" s="37"/>
      <c r="M466" s="37"/>
      <c r="N466" s="42"/>
      <c r="O466" s="32"/>
      <c r="P466" s="33"/>
      <c r="Q466" s="34"/>
      <c r="R466" s="35"/>
    </row>
    <row r="467" ht="15" customHeight="1">
      <c r="A467" s="37"/>
      <c r="B467" s="37"/>
      <c r="C467" s="37"/>
      <c r="D467" s="38"/>
      <c r="E467" s="43"/>
      <c r="G467" s="37"/>
      <c r="H467" s="37"/>
      <c r="I467" s="37"/>
      <c r="J467" s="37"/>
      <c r="K467" s="37"/>
      <c r="L467" s="37"/>
      <c r="M467" s="37"/>
      <c r="N467" s="42"/>
      <c r="O467" s="32"/>
      <c r="P467" s="33"/>
      <c r="Q467" s="34"/>
      <c r="R467" s="35"/>
    </row>
    <row r="468" ht="15" customHeight="1">
      <c r="A468" s="37"/>
      <c r="B468" s="37"/>
      <c r="C468" s="37"/>
      <c r="D468" s="38"/>
      <c r="E468" s="43"/>
      <c r="G468" s="37"/>
      <c r="H468" s="37"/>
      <c r="I468" s="37"/>
      <c r="J468" s="37"/>
      <c r="K468" s="37"/>
      <c r="L468" s="37"/>
      <c r="M468" s="37"/>
      <c r="N468" s="42"/>
      <c r="O468" s="32"/>
      <c r="P468" s="33"/>
      <c r="Q468" s="34"/>
      <c r="R468" s="35"/>
    </row>
    <row r="469" ht="15" customHeight="1">
      <c r="A469" s="37"/>
      <c r="B469" s="37"/>
      <c r="C469" s="37"/>
      <c r="D469" s="38"/>
      <c r="E469" s="43"/>
      <c r="G469" s="37"/>
      <c r="H469" s="37"/>
      <c r="I469" s="37"/>
      <c r="J469" s="37"/>
      <c r="K469" s="37"/>
      <c r="L469" s="37"/>
      <c r="M469" s="37"/>
      <c r="N469" s="42"/>
      <c r="O469" s="32"/>
      <c r="P469" s="33"/>
      <c r="Q469" s="34"/>
      <c r="R469" s="35"/>
    </row>
    <row r="470" ht="15" customHeight="1">
      <c r="A470" s="37"/>
      <c r="B470" s="37"/>
      <c r="C470" s="37"/>
      <c r="D470" s="38"/>
      <c r="E470" s="43"/>
      <c r="G470" s="37"/>
      <c r="H470" s="37"/>
      <c r="I470" s="37"/>
      <c r="J470" s="37"/>
      <c r="K470" s="37"/>
      <c r="L470" s="37"/>
      <c r="M470" s="37"/>
      <c r="N470" s="42"/>
      <c r="O470" s="32"/>
      <c r="P470" s="33"/>
      <c r="Q470" s="34"/>
      <c r="R470" s="35"/>
    </row>
    <row r="471" ht="15" customHeight="1">
      <c r="A471" s="37"/>
      <c r="B471" s="37"/>
      <c r="C471" s="37"/>
      <c r="D471" s="38"/>
      <c r="E471" s="43"/>
      <c r="G471" s="37"/>
      <c r="H471" s="37"/>
      <c r="I471" s="37"/>
      <c r="J471" s="37"/>
      <c r="K471" s="37"/>
      <c r="L471" s="37"/>
      <c r="M471" s="37"/>
      <c r="N471" s="42"/>
      <c r="O471" s="32"/>
      <c r="P471" s="33"/>
      <c r="Q471" s="34"/>
      <c r="R471" s="35"/>
    </row>
    <row r="472" ht="15" customHeight="1">
      <c r="A472" s="37"/>
      <c r="B472" s="37"/>
      <c r="C472" s="37"/>
      <c r="D472" s="38"/>
      <c r="E472" s="43"/>
      <c r="G472" s="37"/>
      <c r="H472" s="37"/>
      <c r="I472" s="37"/>
      <c r="J472" s="37"/>
      <c r="K472" s="37"/>
      <c r="L472" s="37"/>
      <c r="M472" s="37"/>
      <c r="N472" s="42"/>
      <c r="O472" s="32"/>
      <c r="P472" s="33"/>
      <c r="Q472" s="34"/>
      <c r="R472" s="35"/>
    </row>
    <row r="473" ht="15" customHeight="1">
      <c r="A473" s="37"/>
      <c r="B473" s="37"/>
      <c r="C473" s="37"/>
      <c r="D473" s="38"/>
      <c r="E473" s="43"/>
      <c r="G473" s="37"/>
      <c r="H473" s="37"/>
      <c r="I473" s="37"/>
      <c r="J473" s="37"/>
      <c r="K473" s="37"/>
      <c r="L473" s="37"/>
      <c r="M473" s="37"/>
      <c r="N473" s="42"/>
      <c r="O473" s="32"/>
      <c r="P473" s="33"/>
      <c r="Q473" s="34"/>
      <c r="R473" s="35"/>
    </row>
    <row r="474" ht="15" customHeight="1">
      <c r="A474" s="37"/>
      <c r="B474" s="37"/>
      <c r="C474" s="37"/>
      <c r="D474" s="38"/>
      <c r="E474" s="43"/>
      <c r="G474" s="37"/>
      <c r="H474" s="37"/>
      <c r="I474" s="37"/>
      <c r="J474" s="37"/>
      <c r="K474" s="37"/>
      <c r="L474" s="37"/>
      <c r="M474" s="37"/>
      <c r="N474" s="42"/>
      <c r="O474" s="32"/>
      <c r="P474" s="33"/>
      <c r="Q474" s="34"/>
      <c r="R474" s="35"/>
    </row>
    <row r="475" ht="15" customHeight="1">
      <c r="A475" s="37"/>
      <c r="B475" s="37"/>
      <c r="C475" s="37"/>
      <c r="D475" s="38"/>
      <c r="E475" s="43"/>
      <c r="G475" s="37"/>
      <c r="H475" s="37"/>
      <c r="I475" s="37"/>
      <c r="J475" s="37"/>
      <c r="K475" s="37"/>
      <c r="L475" s="37"/>
      <c r="M475" s="37"/>
      <c r="N475" s="42"/>
      <c r="O475" s="32"/>
      <c r="P475" s="33"/>
      <c r="Q475" s="34"/>
      <c r="R475" s="35"/>
    </row>
    <row r="476" ht="15" customHeight="1">
      <c r="A476" s="37"/>
      <c r="B476" s="37"/>
      <c r="C476" s="37"/>
      <c r="D476" s="38"/>
      <c r="E476" s="43"/>
      <c r="G476" s="37"/>
      <c r="H476" s="37"/>
      <c r="I476" s="37"/>
      <c r="J476" s="37"/>
      <c r="K476" s="37"/>
      <c r="L476" s="37"/>
      <c r="M476" s="37"/>
      <c r="N476" s="42"/>
      <c r="O476" s="32"/>
      <c r="P476" s="33"/>
      <c r="Q476" s="34"/>
      <c r="R476" s="35"/>
    </row>
    <row r="477" ht="15" customHeight="1">
      <c r="A477" s="37"/>
      <c r="B477" s="37"/>
      <c r="C477" s="37"/>
      <c r="D477" s="38"/>
      <c r="E477" s="43"/>
      <c r="G477" s="37"/>
      <c r="H477" s="37"/>
      <c r="I477" s="37"/>
      <c r="J477" s="37"/>
      <c r="K477" s="37"/>
      <c r="L477" s="37"/>
      <c r="M477" s="37"/>
      <c r="N477" s="42"/>
      <c r="O477" s="32"/>
      <c r="P477" s="33"/>
      <c r="Q477" s="34"/>
      <c r="R477" s="35"/>
    </row>
    <row r="478" ht="15" customHeight="1">
      <c r="A478" s="37"/>
      <c r="B478" s="37"/>
      <c r="C478" s="37"/>
      <c r="D478" s="43"/>
      <c r="E478" s="43"/>
      <c r="G478" s="37"/>
      <c r="H478" s="37"/>
      <c r="I478" s="37"/>
      <c r="J478" s="37"/>
      <c r="K478" s="37"/>
      <c r="L478" s="37"/>
      <c r="M478" s="37"/>
      <c r="N478" s="42"/>
      <c r="O478" s="32"/>
      <c r="P478" s="33"/>
      <c r="Q478" s="34"/>
      <c r="R478" s="35"/>
    </row>
    <row r="479" ht="15" customHeight="1">
      <c r="A479" s="37"/>
      <c r="B479" s="37"/>
      <c r="C479" s="37"/>
      <c r="D479" s="43"/>
      <c r="E479" s="43"/>
      <c r="G479" s="37"/>
      <c r="H479" s="37"/>
      <c r="I479" s="37"/>
      <c r="J479" s="37"/>
      <c r="K479" s="37"/>
      <c r="L479" s="37"/>
      <c r="M479" s="37"/>
      <c r="N479" s="42"/>
      <c r="O479" s="32"/>
      <c r="P479" s="33"/>
      <c r="Q479" s="34"/>
      <c r="R479" s="35"/>
    </row>
    <row r="480" ht="15" customHeight="1">
      <c r="A480" s="37"/>
      <c r="B480" s="37"/>
      <c r="C480" s="37"/>
      <c r="D480" s="43"/>
      <c r="E480" s="43"/>
      <c r="G480" s="37"/>
      <c r="H480" s="37"/>
      <c r="I480" s="37"/>
      <c r="J480" s="37"/>
      <c r="K480" s="37"/>
      <c r="L480" s="37"/>
      <c r="M480" s="37"/>
      <c r="N480" s="42"/>
      <c r="O480" s="32"/>
      <c r="P480" s="33"/>
      <c r="Q480" s="34"/>
      <c r="R480" s="35"/>
    </row>
    <row r="481" ht="15" customHeight="1">
      <c r="A481" s="37"/>
      <c r="B481" s="37"/>
      <c r="C481" s="37"/>
      <c r="D481" s="43"/>
      <c r="E481" s="43"/>
      <c r="G481" s="37"/>
      <c r="H481" s="37"/>
      <c r="I481" s="37"/>
      <c r="J481" s="37"/>
      <c r="K481" s="37"/>
      <c r="L481" s="37"/>
      <c r="M481" s="37"/>
      <c r="N481" s="42"/>
      <c r="O481" s="32"/>
      <c r="P481" s="33"/>
      <c r="Q481" s="34"/>
      <c r="R481" s="35"/>
    </row>
    <row r="482" ht="15" customHeight="1">
      <c r="A482" s="37"/>
      <c r="B482" s="37"/>
      <c r="C482" s="37"/>
      <c r="D482" s="43"/>
      <c r="E482" s="43"/>
      <c r="G482" s="37"/>
      <c r="H482" s="37"/>
      <c r="I482" s="37"/>
      <c r="J482" s="37"/>
      <c r="K482" s="37"/>
      <c r="L482" s="37"/>
      <c r="M482" s="37"/>
      <c r="N482" s="42"/>
      <c r="O482" s="32"/>
      <c r="P482" s="33"/>
      <c r="Q482" s="34"/>
      <c r="R482" s="35"/>
    </row>
    <row r="483" ht="15" customHeight="1">
      <c r="A483" s="37"/>
      <c r="B483" s="37"/>
      <c r="C483" s="37"/>
      <c r="D483" s="38"/>
      <c r="E483" s="43"/>
      <c r="G483" s="37"/>
      <c r="H483" s="37"/>
      <c r="I483" s="37"/>
      <c r="J483" s="37"/>
      <c r="K483" s="37"/>
      <c r="L483" s="37"/>
      <c r="M483" s="37"/>
      <c r="N483" s="42"/>
      <c r="O483" s="32"/>
      <c r="P483" s="33"/>
      <c r="Q483" s="34"/>
      <c r="R483" s="35"/>
    </row>
    <row r="484" ht="15" customHeight="1">
      <c r="A484" s="37"/>
      <c r="B484" s="37"/>
      <c r="C484" s="37"/>
      <c r="D484" s="38"/>
      <c r="E484" s="43"/>
      <c r="G484" s="37"/>
      <c r="H484" s="37"/>
      <c r="I484" s="37"/>
      <c r="J484" s="37"/>
      <c r="K484" s="37"/>
      <c r="L484" s="37"/>
      <c r="M484" s="37"/>
      <c r="N484" s="42"/>
      <c r="O484" s="32"/>
      <c r="P484" s="33"/>
      <c r="Q484" s="34"/>
      <c r="R484" s="35"/>
    </row>
    <row r="485" ht="15" customHeight="1">
      <c r="A485" s="37"/>
      <c r="B485" s="37"/>
      <c r="C485" s="37"/>
      <c r="D485" s="38"/>
      <c r="E485" s="43"/>
      <c r="G485" s="37"/>
      <c r="H485" s="37"/>
      <c r="I485" s="37"/>
      <c r="J485" s="37"/>
      <c r="K485" s="37"/>
      <c r="L485" s="37"/>
      <c r="M485" s="37"/>
      <c r="N485" s="42"/>
      <c r="O485" s="32"/>
      <c r="P485" s="33"/>
      <c r="Q485" s="34"/>
      <c r="R485" s="35"/>
    </row>
    <row r="486" ht="15" customHeight="1">
      <c r="A486" s="37"/>
      <c r="B486" s="37"/>
      <c r="C486" s="37"/>
      <c r="D486" s="38"/>
      <c r="E486" s="43"/>
      <c r="G486" s="37"/>
      <c r="H486" s="37"/>
      <c r="I486" s="37"/>
      <c r="J486" s="37"/>
      <c r="K486" s="37"/>
      <c r="L486" s="37"/>
      <c r="M486" s="37"/>
      <c r="N486" s="42"/>
      <c r="O486" s="32"/>
      <c r="P486" s="33"/>
      <c r="Q486" s="34"/>
      <c r="R486" s="35"/>
    </row>
    <row r="487" ht="15" customHeight="1">
      <c r="A487" s="37"/>
      <c r="B487" s="37"/>
      <c r="C487" s="37"/>
      <c r="D487" s="38"/>
      <c r="E487" s="43"/>
      <c r="G487" s="37"/>
      <c r="H487" s="37"/>
      <c r="I487" s="37"/>
      <c r="J487" s="37"/>
      <c r="K487" s="37"/>
      <c r="L487" s="37"/>
      <c r="M487" s="37"/>
      <c r="N487" s="42"/>
      <c r="O487" s="32"/>
      <c r="P487" s="33"/>
      <c r="Q487" s="34"/>
      <c r="R487" s="35"/>
    </row>
    <row r="488" ht="15" customHeight="1">
      <c r="A488" s="37"/>
      <c r="B488" s="37"/>
      <c r="C488" s="37"/>
      <c r="D488" s="38"/>
      <c r="E488" s="43"/>
      <c r="G488" s="37"/>
      <c r="H488" s="37"/>
      <c r="I488" s="37"/>
      <c r="J488" s="37"/>
      <c r="K488" s="37"/>
      <c r="L488" s="37"/>
      <c r="M488" s="37"/>
      <c r="N488" s="42"/>
      <c r="O488" s="32"/>
      <c r="P488" s="33"/>
      <c r="Q488" s="34"/>
      <c r="R488" s="35"/>
    </row>
    <row r="489" ht="15" customHeight="1">
      <c r="A489" s="37"/>
      <c r="B489" s="37"/>
      <c r="C489" s="37"/>
      <c r="D489" s="38"/>
      <c r="E489" s="43"/>
      <c r="G489" s="37"/>
      <c r="H489" s="37"/>
      <c r="I489" s="37"/>
      <c r="J489" s="37"/>
      <c r="K489" s="37"/>
      <c r="L489" s="37"/>
      <c r="M489" s="37"/>
      <c r="N489" s="42"/>
      <c r="O489" s="32"/>
      <c r="P489" s="33"/>
      <c r="Q489" s="34"/>
      <c r="R489" s="35"/>
    </row>
    <row r="490" ht="15" customHeight="1">
      <c r="A490" s="37"/>
      <c r="B490" s="37"/>
      <c r="C490" s="37"/>
      <c r="D490" s="38"/>
      <c r="E490" s="43"/>
      <c r="G490" s="37"/>
      <c r="H490" s="37"/>
      <c r="I490" s="37"/>
      <c r="J490" s="37"/>
      <c r="K490" s="37"/>
      <c r="L490" s="37"/>
      <c r="M490" s="37"/>
      <c r="N490" s="42"/>
      <c r="O490" s="32"/>
      <c r="P490" s="33"/>
      <c r="Q490" s="34"/>
      <c r="R490" s="35"/>
    </row>
    <row r="491" ht="15" customHeight="1">
      <c r="A491" s="37"/>
      <c r="B491" s="37"/>
      <c r="C491" s="37"/>
      <c r="D491" s="38"/>
      <c r="E491" s="43"/>
      <c r="G491" s="37"/>
      <c r="H491" s="37"/>
      <c r="I491" s="37"/>
      <c r="J491" s="37"/>
      <c r="K491" s="37"/>
      <c r="L491" s="37"/>
      <c r="M491" s="37"/>
      <c r="N491" s="42"/>
      <c r="O491" s="32"/>
      <c r="P491" s="33"/>
      <c r="Q491" s="34"/>
      <c r="R491" s="35"/>
    </row>
    <row r="492" ht="15" customHeight="1">
      <c r="A492" s="37"/>
      <c r="B492" s="37"/>
      <c r="C492" s="37"/>
      <c r="D492" s="38"/>
      <c r="E492" s="38"/>
      <c r="G492" s="37"/>
      <c r="H492" s="37"/>
      <c r="I492" s="37"/>
      <c r="J492" s="37"/>
      <c r="K492" s="37"/>
      <c r="L492" s="37"/>
      <c r="M492" s="37"/>
      <c r="N492" s="42"/>
      <c r="O492" s="32"/>
      <c r="P492" s="33"/>
      <c r="Q492" s="34"/>
      <c r="R492" s="35"/>
    </row>
    <row r="493" ht="15" customHeight="1">
      <c r="A493" s="37"/>
      <c r="B493" s="37"/>
      <c r="C493" s="37"/>
      <c r="D493" s="38"/>
      <c r="E493" s="38"/>
      <c r="G493" s="37"/>
      <c r="H493" s="37"/>
      <c r="I493" s="37"/>
      <c r="J493" s="37"/>
      <c r="K493" s="37"/>
      <c r="L493" s="37"/>
      <c r="M493" s="37"/>
      <c r="N493" s="42"/>
      <c r="O493" s="32"/>
      <c r="P493" s="33"/>
      <c r="Q493" s="34"/>
      <c r="R493" s="35"/>
    </row>
    <row r="494" ht="15" customHeight="1">
      <c r="A494" s="37"/>
      <c r="B494" s="37"/>
      <c r="C494" s="37"/>
      <c r="D494" s="38"/>
      <c r="E494" s="38"/>
      <c r="G494" s="37"/>
      <c r="H494" s="37"/>
      <c r="I494" s="37"/>
      <c r="J494" s="37"/>
      <c r="K494" s="37"/>
      <c r="L494" s="37"/>
      <c r="M494" s="37"/>
      <c r="N494" s="42"/>
      <c r="O494" s="32"/>
      <c r="P494" s="33"/>
      <c r="Q494" s="34"/>
      <c r="R494" s="35"/>
    </row>
    <row r="495" ht="15" customHeight="1">
      <c r="A495" s="37"/>
      <c r="B495" s="37"/>
      <c r="C495" s="37"/>
      <c r="D495" s="38"/>
      <c r="E495" s="43"/>
      <c r="G495" s="37"/>
      <c r="H495" s="37"/>
      <c r="I495" s="37"/>
      <c r="J495" s="37"/>
      <c r="K495" s="37"/>
      <c r="L495" s="37"/>
      <c r="M495" s="37"/>
      <c r="N495" s="42"/>
      <c r="O495" s="32"/>
      <c r="P495" s="33"/>
      <c r="Q495" s="34"/>
      <c r="R495" s="35"/>
    </row>
    <row r="496" ht="15" customHeight="1">
      <c r="A496" s="37"/>
      <c r="B496" s="37"/>
      <c r="C496" s="37"/>
      <c r="D496" s="38"/>
      <c r="E496" s="38"/>
      <c r="G496" s="37"/>
      <c r="H496" s="37"/>
      <c r="I496" s="37"/>
      <c r="J496" s="37"/>
      <c r="K496" s="37"/>
      <c r="L496" s="37"/>
      <c r="M496" s="37"/>
      <c r="N496" s="42"/>
      <c r="O496" s="32"/>
      <c r="P496" s="33"/>
      <c r="Q496" s="34"/>
      <c r="R496" s="35"/>
    </row>
    <row r="497" ht="15" customHeight="1">
      <c r="A497" s="37"/>
      <c r="B497" s="37"/>
      <c r="C497" s="37"/>
      <c r="D497" s="38"/>
      <c r="E497" s="38"/>
      <c r="G497" s="37"/>
      <c r="H497" s="37"/>
      <c r="I497" s="37"/>
      <c r="J497" s="37"/>
      <c r="K497" s="37"/>
      <c r="L497" s="37"/>
      <c r="M497" s="37"/>
      <c r="N497" s="42"/>
      <c r="O497" s="32"/>
      <c r="P497" s="33"/>
      <c r="Q497" s="34"/>
      <c r="R497" s="35"/>
    </row>
    <row r="498" ht="15" customHeight="1">
      <c r="A498" s="37"/>
      <c r="B498" s="37"/>
      <c r="C498" s="37"/>
      <c r="D498" s="38"/>
      <c r="E498" s="38"/>
      <c r="G498" s="37"/>
      <c r="H498" s="37"/>
      <c r="I498" s="37"/>
      <c r="J498" s="37"/>
      <c r="K498" s="37"/>
      <c r="L498" s="37"/>
      <c r="M498" s="37"/>
      <c r="N498" s="42"/>
      <c r="O498" s="32"/>
      <c r="P498" s="33"/>
      <c r="Q498" s="34"/>
      <c r="R498" s="35"/>
    </row>
    <row r="499" ht="15" customHeight="1">
      <c r="A499" s="37"/>
      <c r="B499" s="37"/>
      <c r="C499" s="37"/>
      <c r="D499" s="38"/>
      <c r="E499" s="38"/>
      <c r="G499" s="37"/>
      <c r="H499" s="37"/>
      <c r="I499" s="37"/>
      <c r="J499" s="37"/>
      <c r="K499" s="37"/>
      <c r="L499" s="37"/>
      <c r="M499" s="37"/>
      <c r="N499" s="42"/>
      <c r="O499" s="32"/>
      <c r="P499" s="33"/>
      <c r="Q499" s="34"/>
      <c r="R499" s="35"/>
    </row>
    <row r="500" ht="15" customHeight="1">
      <c r="A500" s="37"/>
      <c r="B500" s="37"/>
      <c r="C500" s="37"/>
      <c r="D500" s="38"/>
      <c r="E500" s="38"/>
      <c r="G500" s="37"/>
      <c r="H500" s="37"/>
      <c r="I500" s="37"/>
      <c r="J500" s="37"/>
      <c r="K500" s="37"/>
      <c r="L500" s="37"/>
      <c r="M500" s="37"/>
      <c r="N500" s="42"/>
      <c r="O500" s="32"/>
      <c r="P500" s="33"/>
      <c r="Q500" s="34"/>
      <c r="R500" s="35"/>
    </row>
    <row r="501" ht="15" customHeight="1">
      <c r="A501" s="37"/>
      <c r="B501" s="37"/>
      <c r="C501" s="37"/>
      <c r="D501" s="38"/>
      <c r="E501" s="38"/>
      <c r="G501" s="37"/>
      <c r="H501" s="37"/>
      <c r="I501" s="37"/>
      <c r="J501" s="37"/>
      <c r="K501" s="37"/>
      <c r="L501" s="37"/>
      <c r="M501" s="37"/>
      <c r="N501" s="42"/>
      <c r="O501" s="32"/>
      <c r="P501" s="33"/>
      <c r="Q501" s="34"/>
      <c r="R501" s="35"/>
    </row>
    <row r="502" ht="15" customHeight="1">
      <c r="A502" s="37"/>
      <c r="B502" s="37"/>
      <c r="C502" s="37"/>
      <c r="D502" s="38"/>
      <c r="E502" s="38"/>
      <c r="G502" s="37"/>
      <c r="H502" s="37"/>
      <c r="I502" s="37"/>
      <c r="J502" s="37"/>
      <c r="K502" s="37"/>
      <c r="L502" s="37"/>
      <c r="M502" s="37"/>
      <c r="N502" s="42"/>
      <c r="O502" s="32"/>
      <c r="P502" s="33"/>
      <c r="Q502" s="34"/>
      <c r="R502" s="35"/>
    </row>
    <row r="503" ht="15" customHeight="1">
      <c r="A503" s="37"/>
      <c r="B503" s="37"/>
      <c r="C503" s="37"/>
      <c r="D503" s="38"/>
      <c r="E503" s="38"/>
      <c r="G503" s="37"/>
      <c r="H503" s="37"/>
      <c r="I503" s="37"/>
      <c r="J503" s="37"/>
      <c r="K503" s="37"/>
      <c r="L503" s="37"/>
      <c r="M503" s="37"/>
      <c r="N503" s="42"/>
      <c r="O503" s="32"/>
      <c r="P503" s="33"/>
      <c r="Q503" s="34"/>
      <c r="R503" s="35"/>
    </row>
    <row r="504" ht="15" customHeight="1">
      <c r="A504" s="37"/>
      <c r="B504" s="37"/>
      <c r="C504" s="37"/>
      <c r="D504" s="38"/>
      <c r="E504" s="38"/>
      <c r="G504" s="37"/>
      <c r="H504" s="37"/>
      <c r="I504" s="37"/>
      <c r="J504" s="37"/>
      <c r="K504" s="37"/>
      <c r="L504" s="37"/>
      <c r="M504" s="37"/>
      <c r="N504" s="42"/>
      <c r="O504" s="32"/>
      <c r="P504" s="33"/>
      <c r="Q504" s="34"/>
      <c r="R504" s="35"/>
    </row>
    <row r="505" ht="15" customHeight="1">
      <c r="A505" s="37"/>
      <c r="B505" s="37"/>
      <c r="C505" s="37"/>
      <c r="D505" s="38"/>
      <c r="E505" s="38"/>
      <c r="G505" s="37"/>
      <c r="H505" s="37"/>
      <c r="I505" s="37"/>
      <c r="J505" s="37"/>
      <c r="K505" s="37"/>
      <c r="L505" s="37"/>
      <c r="M505" s="37"/>
      <c r="N505" s="42"/>
      <c r="O505" s="32"/>
      <c r="P505" s="33"/>
      <c r="Q505" s="34"/>
      <c r="R505" s="35"/>
    </row>
    <row r="506" ht="15" customHeight="1">
      <c r="A506" s="37"/>
      <c r="B506" s="37"/>
      <c r="C506" s="37"/>
      <c r="D506" s="38"/>
      <c r="E506" s="38"/>
      <c r="G506" s="37"/>
      <c r="H506" s="37"/>
      <c r="I506" s="37"/>
      <c r="J506" s="37"/>
      <c r="K506" s="37"/>
      <c r="L506" s="37"/>
      <c r="M506" s="37"/>
      <c r="N506" s="42"/>
      <c r="O506" s="32"/>
      <c r="P506" s="33"/>
      <c r="Q506" s="34"/>
      <c r="R506" s="35"/>
    </row>
    <row r="507" ht="15" customHeight="1">
      <c r="A507" s="37"/>
      <c r="B507" s="37"/>
      <c r="C507" s="37"/>
      <c r="D507" s="38"/>
      <c r="E507" s="38"/>
      <c r="G507" s="37"/>
      <c r="H507" s="37"/>
      <c r="I507" s="37"/>
      <c r="J507" s="37"/>
      <c r="K507" s="37"/>
      <c r="L507" s="37"/>
      <c r="M507" s="37"/>
      <c r="N507" s="42"/>
      <c r="O507" s="32"/>
      <c r="P507" s="33"/>
      <c r="Q507" s="34"/>
      <c r="R507" s="35"/>
    </row>
    <row r="508" ht="15" customHeight="1">
      <c r="A508" s="37"/>
      <c r="B508" s="37"/>
      <c r="C508" s="37"/>
      <c r="D508" s="38"/>
      <c r="E508" s="38"/>
      <c r="G508" s="37"/>
      <c r="H508" s="37"/>
      <c r="I508" s="37"/>
      <c r="J508" s="37"/>
      <c r="K508" s="37"/>
      <c r="L508" s="37"/>
      <c r="M508" s="37"/>
      <c r="N508" s="42"/>
      <c r="O508" s="32"/>
      <c r="P508" s="33"/>
      <c r="Q508" s="34"/>
      <c r="R508" s="35"/>
    </row>
    <row r="509" ht="15" customHeight="1">
      <c r="A509" s="37"/>
      <c r="B509" s="37"/>
      <c r="C509" s="37"/>
      <c r="D509" s="38"/>
      <c r="E509" s="38"/>
      <c r="G509" s="37"/>
      <c r="H509" s="37"/>
      <c r="I509" s="37"/>
      <c r="J509" s="37"/>
      <c r="K509" s="37"/>
      <c r="L509" s="37"/>
      <c r="M509" s="37"/>
      <c r="N509" s="42"/>
      <c r="O509" s="32"/>
      <c r="P509" s="33"/>
      <c r="Q509" s="34"/>
      <c r="R509" s="35"/>
    </row>
    <row r="510" ht="15" customHeight="1">
      <c r="A510" s="37"/>
      <c r="B510" s="37"/>
      <c r="C510" s="37"/>
      <c r="D510" s="38"/>
      <c r="E510" s="38"/>
      <c r="G510" s="37"/>
      <c r="H510" s="37"/>
      <c r="I510" s="37"/>
      <c r="J510" s="37"/>
      <c r="K510" s="37"/>
      <c r="L510" s="37"/>
      <c r="M510" s="37"/>
      <c r="N510" s="42"/>
      <c r="O510" s="32"/>
      <c r="P510" s="33"/>
      <c r="Q510" s="34"/>
      <c r="R510" s="35"/>
    </row>
    <row r="511" ht="15" customHeight="1">
      <c r="A511" s="37"/>
      <c r="B511" s="37"/>
      <c r="C511" s="37"/>
      <c r="D511" s="38"/>
      <c r="E511" s="38"/>
      <c r="G511" s="37"/>
      <c r="H511" s="37"/>
      <c r="I511" s="37"/>
      <c r="J511" s="37"/>
      <c r="K511" s="37"/>
      <c r="L511" s="37"/>
      <c r="M511" s="37"/>
      <c r="N511" s="42"/>
      <c r="O511" s="32"/>
      <c r="P511" s="33"/>
      <c r="Q511" s="34"/>
      <c r="R511" s="35"/>
    </row>
    <row r="512" ht="15" customHeight="1">
      <c r="A512" s="37"/>
      <c r="B512" s="37"/>
      <c r="C512" s="37"/>
      <c r="D512" s="38"/>
      <c r="E512" s="43"/>
      <c r="G512" s="37"/>
      <c r="H512" s="37"/>
      <c r="I512" s="37"/>
      <c r="J512" s="37"/>
      <c r="K512" s="37"/>
      <c r="L512" s="37"/>
      <c r="M512" s="37"/>
      <c r="N512" s="42"/>
      <c r="O512" s="32"/>
      <c r="P512" s="33"/>
      <c r="Q512" s="34"/>
      <c r="R512" s="35"/>
    </row>
    <row r="513" ht="15" customHeight="1">
      <c r="A513" s="37"/>
      <c r="B513" s="37"/>
      <c r="C513" s="37"/>
      <c r="D513" s="38"/>
      <c r="E513" s="43"/>
      <c r="G513" s="37"/>
      <c r="H513" s="37"/>
      <c r="I513" s="37"/>
      <c r="J513" s="37"/>
      <c r="K513" s="37"/>
      <c r="L513" s="37"/>
      <c r="M513" s="37"/>
      <c r="N513" s="42"/>
      <c r="O513" s="32"/>
      <c r="P513" s="33"/>
      <c r="Q513" s="34"/>
      <c r="R513" s="35"/>
    </row>
    <row r="514" ht="15" customHeight="1">
      <c r="A514" s="37"/>
      <c r="B514" s="37"/>
      <c r="C514" s="37"/>
      <c r="D514" s="38"/>
      <c r="E514" s="43"/>
      <c r="G514" s="37"/>
      <c r="H514" s="37"/>
      <c r="I514" s="37"/>
      <c r="J514" s="37"/>
      <c r="K514" s="37"/>
      <c r="L514" s="37"/>
      <c r="M514" s="37"/>
      <c r="N514" s="42"/>
      <c r="O514" s="32"/>
      <c r="P514" s="33"/>
      <c r="Q514" s="34"/>
      <c r="R514" s="35"/>
    </row>
    <row r="515" ht="15" customHeight="1">
      <c r="A515" s="37"/>
      <c r="B515" s="37"/>
      <c r="C515" s="37"/>
      <c r="D515" s="38"/>
      <c r="E515" s="43"/>
      <c r="G515" s="37"/>
      <c r="H515" s="37"/>
      <c r="I515" s="37"/>
      <c r="J515" s="37"/>
      <c r="K515" s="37"/>
      <c r="L515" s="37"/>
      <c r="M515" s="37"/>
      <c r="N515" s="42"/>
      <c r="O515" s="32"/>
      <c r="P515" s="33"/>
      <c r="Q515" s="34"/>
      <c r="R515" s="35"/>
    </row>
    <row r="516" ht="15" customHeight="1">
      <c r="A516" s="37"/>
      <c r="B516" s="37"/>
      <c r="C516" s="37"/>
      <c r="D516" s="38"/>
      <c r="E516" s="43"/>
      <c r="G516" s="37"/>
      <c r="H516" s="37"/>
      <c r="I516" s="37"/>
      <c r="J516" s="37"/>
      <c r="K516" s="37"/>
      <c r="L516" s="37"/>
      <c r="M516" s="37"/>
      <c r="N516" s="42"/>
      <c r="O516" s="32"/>
      <c r="P516" s="33"/>
      <c r="Q516" s="34"/>
      <c r="R516" s="35"/>
    </row>
    <row r="517" ht="15" customHeight="1">
      <c r="A517" s="37"/>
      <c r="B517" s="37"/>
      <c r="C517" s="37"/>
      <c r="D517" s="38"/>
      <c r="E517" s="43"/>
      <c r="G517" s="37"/>
      <c r="H517" s="37"/>
      <c r="I517" s="37"/>
      <c r="J517" s="37"/>
      <c r="K517" s="37"/>
      <c r="L517" s="37"/>
      <c r="M517" s="37"/>
      <c r="N517" s="42"/>
      <c r="O517" s="32"/>
      <c r="P517" s="33"/>
      <c r="Q517" s="34"/>
      <c r="R517" s="35"/>
    </row>
    <row r="518" ht="15" customHeight="1">
      <c r="A518" s="37"/>
      <c r="B518" s="37"/>
      <c r="C518" s="37"/>
      <c r="D518" s="38"/>
      <c r="E518" s="43"/>
      <c r="G518" s="37"/>
      <c r="H518" s="37"/>
      <c r="I518" s="37"/>
      <c r="J518" s="37"/>
      <c r="K518" s="37"/>
      <c r="L518" s="37"/>
      <c r="M518" s="37"/>
      <c r="N518" s="42"/>
      <c r="O518" s="32"/>
      <c r="P518" s="33"/>
      <c r="Q518" s="34"/>
      <c r="R518" s="35"/>
    </row>
    <row r="519" ht="15" customHeight="1">
      <c r="A519" s="37"/>
      <c r="B519" s="37"/>
      <c r="C519" s="37"/>
      <c r="D519" s="38"/>
      <c r="E519" s="43"/>
      <c r="G519" s="37"/>
      <c r="H519" s="37"/>
      <c r="I519" s="37"/>
      <c r="J519" s="37"/>
      <c r="K519" s="37"/>
      <c r="L519" s="37"/>
      <c r="M519" s="37"/>
      <c r="N519" s="42"/>
      <c r="O519" s="32"/>
      <c r="P519" s="33"/>
      <c r="Q519" s="34"/>
      <c r="R519" s="35"/>
    </row>
    <row r="520" ht="15" customHeight="1">
      <c r="A520" s="37"/>
      <c r="B520" s="37"/>
      <c r="C520" s="37"/>
      <c r="D520" s="38"/>
      <c r="E520" s="43"/>
      <c r="G520" s="37"/>
      <c r="H520" s="37"/>
      <c r="I520" s="37"/>
      <c r="J520" s="37"/>
      <c r="K520" s="37"/>
      <c r="L520" s="37"/>
      <c r="M520" s="37"/>
      <c r="N520" s="42"/>
      <c r="O520" s="32"/>
      <c r="P520" s="33"/>
      <c r="Q520" s="34"/>
      <c r="R520" s="35"/>
    </row>
    <row r="521" ht="15" customHeight="1">
      <c r="A521" s="37"/>
      <c r="B521" s="37"/>
      <c r="C521" s="37"/>
      <c r="D521" s="38"/>
      <c r="E521" s="38"/>
      <c r="G521" s="37"/>
      <c r="H521" s="37"/>
      <c r="I521" s="37"/>
      <c r="J521" s="37"/>
      <c r="K521" s="37"/>
      <c r="L521" s="37"/>
      <c r="M521" s="37"/>
      <c r="N521" s="42"/>
      <c r="O521" s="32"/>
      <c r="P521" s="33"/>
      <c r="Q521" s="34"/>
      <c r="R521" s="35"/>
    </row>
    <row r="522" ht="15" customHeight="1">
      <c r="A522" s="37"/>
      <c r="B522" s="37"/>
      <c r="C522" s="37"/>
      <c r="D522" s="38"/>
      <c r="E522" s="38"/>
      <c r="G522" s="37"/>
      <c r="H522" s="37"/>
      <c r="I522" s="37"/>
      <c r="J522" s="37"/>
      <c r="K522" s="37"/>
      <c r="L522" s="37"/>
      <c r="M522" s="37"/>
      <c r="N522" s="42"/>
      <c r="O522" s="32"/>
      <c r="P522" s="33"/>
      <c r="Q522" s="34"/>
      <c r="R522" s="35"/>
    </row>
    <row r="523" ht="15" customHeight="1">
      <c r="A523" s="37"/>
      <c r="B523" s="37"/>
      <c r="C523" s="37"/>
      <c r="D523" s="38"/>
      <c r="E523" s="38"/>
      <c r="G523" s="37"/>
      <c r="H523" s="37"/>
      <c r="I523" s="37"/>
      <c r="J523" s="37"/>
      <c r="K523" s="37"/>
      <c r="L523" s="37"/>
      <c r="M523" s="37"/>
      <c r="N523" s="42"/>
      <c r="O523" s="32"/>
      <c r="P523" s="33"/>
      <c r="Q523" s="34"/>
      <c r="R523" s="35"/>
    </row>
    <row r="524" ht="15" customHeight="1">
      <c r="A524" s="37"/>
      <c r="B524" s="37"/>
      <c r="C524" s="37"/>
      <c r="D524" s="38"/>
      <c r="E524" s="38"/>
      <c r="G524" s="37"/>
      <c r="H524" s="37"/>
      <c r="I524" s="37"/>
      <c r="J524" s="37"/>
      <c r="K524" s="37"/>
      <c r="L524" s="37"/>
      <c r="M524" s="37"/>
      <c r="N524" s="42"/>
      <c r="O524" s="32"/>
      <c r="P524" s="33"/>
      <c r="Q524" s="34"/>
      <c r="R524" s="35"/>
    </row>
    <row r="525" ht="15" customHeight="1">
      <c r="A525" s="37"/>
      <c r="B525" s="37"/>
      <c r="C525" s="37"/>
      <c r="D525" s="38"/>
      <c r="E525" s="38"/>
      <c r="G525" s="37"/>
      <c r="H525" s="37"/>
      <c r="I525" s="37"/>
      <c r="J525" s="37"/>
      <c r="K525" s="37"/>
      <c r="L525" s="37"/>
      <c r="M525" s="37"/>
      <c r="N525" s="42"/>
      <c r="O525" s="32"/>
      <c r="P525" s="33"/>
      <c r="Q525" s="34"/>
      <c r="R525" s="35"/>
    </row>
    <row r="526" ht="15" customHeight="1">
      <c r="A526" s="37"/>
      <c r="B526" s="37"/>
      <c r="C526" s="37"/>
      <c r="D526" s="38"/>
      <c r="E526" s="38"/>
      <c r="G526" s="37"/>
      <c r="H526" s="37"/>
      <c r="I526" s="37"/>
      <c r="J526" s="37"/>
      <c r="K526" s="37"/>
      <c r="L526" s="37"/>
      <c r="M526" s="37"/>
      <c r="N526" s="42"/>
      <c r="O526" s="32"/>
      <c r="P526" s="33"/>
      <c r="Q526" s="34"/>
      <c r="R526" s="35"/>
    </row>
    <row r="527" ht="15" customHeight="1">
      <c r="A527" s="37"/>
      <c r="B527" s="37"/>
      <c r="C527" s="37"/>
      <c r="D527" s="38"/>
      <c r="E527" s="38"/>
      <c r="G527" s="37"/>
      <c r="H527" s="37"/>
      <c r="I527" s="37"/>
      <c r="J527" s="37"/>
      <c r="K527" s="37"/>
      <c r="L527" s="37"/>
      <c r="M527" s="37"/>
      <c r="N527" s="42"/>
      <c r="O527" s="32"/>
      <c r="P527" s="33"/>
      <c r="Q527" s="34"/>
      <c r="R527" s="35"/>
    </row>
    <row r="528" ht="15" customHeight="1">
      <c r="A528" s="37"/>
      <c r="B528" s="37"/>
      <c r="C528" s="37"/>
      <c r="D528" s="38"/>
      <c r="E528" s="38"/>
      <c r="G528" s="37"/>
      <c r="H528" s="37"/>
      <c r="I528" s="37"/>
      <c r="J528" s="37"/>
      <c r="K528" s="37"/>
      <c r="L528" s="37"/>
      <c r="M528" s="37"/>
      <c r="N528" s="42"/>
      <c r="O528" s="32"/>
      <c r="P528" s="33"/>
      <c r="Q528" s="34"/>
      <c r="R528" s="35"/>
    </row>
    <row r="529" ht="15" customHeight="1">
      <c r="A529" s="37"/>
      <c r="B529" s="37"/>
      <c r="C529" s="37"/>
      <c r="D529" s="38"/>
      <c r="E529" s="38"/>
      <c r="G529" s="37"/>
      <c r="H529" s="37"/>
      <c r="I529" s="37"/>
      <c r="J529" s="37"/>
      <c r="K529" s="37"/>
      <c r="L529" s="37"/>
      <c r="M529" s="37"/>
      <c r="N529" s="42"/>
      <c r="O529" s="32"/>
      <c r="P529" s="33"/>
      <c r="Q529" s="34"/>
      <c r="R529" s="35"/>
    </row>
    <row r="530" ht="15" customHeight="1">
      <c r="A530" s="37"/>
      <c r="B530" s="37"/>
      <c r="C530" s="37"/>
      <c r="D530" s="38"/>
      <c r="E530" s="38"/>
      <c r="G530" s="37"/>
      <c r="H530" s="37"/>
      <c r="I530" s="37"/>
      <c r="J530" s="37"/>
      <c r="K530" s="37"/>
      <c r="L530" s="37"/>
      <c r="M530" s="37"/>
      <c r="N530" s="42"/>
      <c r="O530" s="32"/>
      <c r="P530" s="33"/>
      <c r="Q530" s="34"/>
      <c r="R530" s="35"/>
    </row>
    <row r="531" ht="15" customHeight="1">
      <c r="A531" s="37"/>
      <c r="B531" s="37"/>
      <c r="C531" s="37"/>
      <c r="D531" s="38"/>
      <c r="E531" s="38"/>
      <c r="G531" s="37"/>
      <c r="H531" s="37"/>
      <c r="I531" s="37"/>
      <c r="J531" s="37"/>
      <c r="K531" s="37"/>
      <c r="L531" s="37"/>
      <c r="M531" s="37"/>
      <c r="N531" s="42"/>
      <c r="O531" s="32"/>
      <c r="P531" s="33"/>
      <c r="Q531" s="34"/>
      <c r="R531" s="35"/>
    </row>
    <row r="532" ht="15" customHeight="1">
      <c r="A532" s="37"/>
      <c r="B532" s="37"/>
      <c r="C532" s="37"/>
      <c r="D532" s="38"/>
      <c r="E532" s="38"/>
      <c r="G532" s="37"/>
      <c r="H532" s="37"/>
      <c r="I532" s="37"/>
      <c r="J532" s="37"/>
      <c r="K532" s="37"/>
      <c r="L532" s="37"/>
      <c r="M532" s="37"/>
      <c r="N532" s="42"/>
      <c r="O532" s="32"/>
      <c r="P532" s="33"/>
      <c r="Q532" s="34"/>
      <c r="R532" s="35"/>
    </row>
    <row r="533" ht="15" customHeight="1">
      <c r="A533" s="37"/>
      <c r="B533" s="37"/>
      <c r="C533" s="37"/>
      <c r="D533" s="38"/>
      <c r="E533" s="38"/>
      <c r="G533" s="37"/>
      <c r="H533" s="37"/>
      <c r="I533" s="37"/>
      <c r="J533" s="37"/>
      <c r="K533" s="37"/>
      <c r="L533" s="37"/>
      <c r="M533" s="37"/>
      <c r="N533" s="42"/>
      <c r="O533" s="32"/>
      <c r="P533" s="33"/>
      <c r="Q533" s="34"/>
      <c r="R533" s="35"/>
    </row>
    <row r="534" ht="15" customHeight="1">
      <c r="A534" s="37"/>
      <c r="B534" s="37"/>
      <c r="C534" s="37"/>
      <c r="D534" s="38"/>
      <c r="E534" s="43"/>
      <c r="G534" s="37"/>
      <c r="H534" s="37"/>
      <c r="I534" s="37"/>
      <c r="J534" s="37"/>
      <c r="K534" s="37"/>
      <c r="L534" s="37"/>
      <c r="M534" s="37"/>
      <c r="N534" s="42"/>
      <c r="O534" s="32"/>
      <c r="P534" s="33"/>
      <c r="Q534" s="34"/>
      <c r="R534" s="35"/>
    </row>
    <row r="535" ht="15" customHeight="1">
      <c r="A535" s="37"/>
      <c r="B535" s="37"/>
      <c r="C535" s="37"/>
      <c r="D535" s="38"/>
      <c r="E535" s="43"/>
      <c r="G535" s="37"/>
      <c r="H535" s="37"/>
      <c r="I535" s="37"/>
      <c r="J535" s="37"/>
      <c r="K535" s="37"/>
      <c r="L535" s="37"/>
      <c r="M535" s="37"/>
      <c r="N535" s="42"/>
      <c r="O535" s="32"/>
      <c r="P535" s="33"/>
      <c r="Q535" s="34"/>
      <c r="R535" s="35"/>
    </row>
    <row r="536" ht="15" customHeight="1">
      <c r="A536" s="37"/>
      <c r="B536" s="37"/>
      <c r="C536" s="37"/>
      <c r="D536" s="38"/>
      <c r="E536" s="43"/>
      <c r="G536" s="37"/>
      <c r="H536" s="37"/>
      <c r="I536" s="37"/>
      <c r="J536" s="37"/>
      <c r="K536" s="37"/>
      <c r="L536" s="37"/>
      <c r="M536" s="37"/>
      <c r="N536" s="42"/>
      <c r="O536" s="32"/>
      <c r="P536" s="33"/>
      <c r="Q536" s="34"/>
      <c r="R536" s="35"/>
    </row>
    <row r="537" ht="15" customHeight="1">
      <c r="A537" s="37"/>
      <c r="B537" s="37"/>
      <c r="C537" s="37"/>
      <c r="D537" s="38"/>
      <c r="E537" s="43"/>
      <c r="G537" s="37"/>
      <c r="H537" s="37"/>
      <c r="I537" s="37"/>
      <c r="J537" s="37"/>
      <c r="K537" s="37"/>
      <c r="L537" s="37"/>
      <c r="M537" s="37"/>
      <c r="N537" s="42"/>
      <c r="O537" s="32"/>
      <c r="P537" s="33"/>
      <c r="Q537" s="34"/>
      <c r="R537" s="35"/>
    </row>
    <row r="538" ht="15" customHeight="1">
      <c r="A538" s="37"/>
      <c r="B538" s="37"/>
      <c r="C538" s="37"/>
      <c r="D538" s="38"/>
      <c r="E538" s="43"/>
      <c r="G538" s="37"/>
      <c r="H538" s="37"/>
      <c r="I538" s="37"/>
      <c r="J538" s="37"/>
      <c r="K538" s="37"/>
      <c r="L538" s="37"/>
      <c r="M538" s="37"/>
      <c r="N538" s="42"/>
      <c r="O538" s="32"/>
      <c r="P538" s="33"/>
      <c r="Q538" s="34"/>
      <c r="R538" s="35"/>
    </row>
    <row r="539" ht="15" customHeight="1">
      <c r="A539" s="37"/>
      <c r="B539" s="37"/>
      <c r="C539" s="37"/>
      <c r="D539" s="38"/>
      <c r="E539" s="43"/>
      <c r="G539" s="37"/>
      <c r="H539" s="37"/>
      <c r="I539" s="37"/>
      <c r="J539" s="37"/>
      <c r="K539" s="37"/>
      <c r="L539" s="37"/>
      <c r="M539" s="37"/>
      <c r="N539" s="42"/>
      <c r="O539" s="32"/>
      <c r="P539" s="33"/>
      <c r="Q539" s="34"/>
      <c r="R539" s="35"/>
    </row>
    <row r="540" ht="15" customHeight="1">
      <c r="A540" s="37"/>
      <c r="B540" s="37"/>
      <c r="C540" s="37"/>
      <c r="D540" s="38"/>
      <c r="E540" s="43"/>
      <c r="G540" s="37"/>
      <c r="H540" s="37"/>
      <c r="I540" s="37"/>
      <c r="J540" s="37"/>
      <c r="K540" s="37"/>
      <c r="L540" s="37"/>
      <c r="M540" s="37"/>
      <c r="N540" s="42"/>
      <c r="O540" s="32"/>
      <c r="P540" s="33"/>
      <c r="Q540" s="34"/>
      <c r="R540" s="35"/>
    </row>
    <row r="541" ht="15" customHeight="1">
      <c r="A541" s="37"/>
      <c r="B541" s="37"/>
      <c r="C541" s="37"/>
      <c r="D541" s="38"/>
      <c r="E541" s="43"/>
      <c r="G541" s="37"/>
      <c r="H541" s="37"/>
      <c r="I541" s="37"/>
      <c r="J541" s="37"/>
      <c r="K541" s="37"/>
      <c r="L541" s="37"/>
      <c r="M541" s="37"/>
      <c r="N541" s="42"/>
      <c r="O541" s="32"/>
      <c r="P541" s="33"/>
      <c r="Q541" s="34"/>
      <c r="R541" s="35"/>
    </row>
    <row r="542" ht="15" customHeight="1">
      <c r="A542" s="37"/>
      <c r="B542" s="37"/>
      <c r="C542" s="37"/>
      <c r="D542" s="38"/>
      <c r="E542" s="43"/>
      <c r="G542" s="37"/>
      <c r="H542" s="37"/>
      <c r="I542" s="37"/>
      <c r="J542" s="37"/>
      <c r="K542" s="37"/>
      <c r="L542" s="37"/>
      <c r="M542" s="37"/>
      <c r="N542" s="42"/>
      <c r="O542" s="32"/>
      <c r="P542" s="33"/>
      <c r="Q542" s="34"/>
      <c r="R542" s="35"/>
    </row>
    <row r="543" ht="15" customHeight="1">
      <c r="A543" s="37"/>
      <c r="B543" s="37"/>
      <c r="C543" s="37"/>
      <c r="D543" s="38"/>
      <c r="E543" s="43"/>
      <c r="G543" s="37"/>
      <c r="H543" s="37"/>
      <c r="I543" s="37"/>
      <c r="J543" s="37"/>
      <c r="K543" s="37"/>
      <c r="L543" s="37"/>
      <c r="M543" s="37"/>
      <c r="N543" s="42"/>
      <c r="O543" s="32"/>
      <c r="P543" s="33"/>
      <c r="Q543" s="34"/>
      <c r="R543" s="35"/>
    </row>
    <row r="544" ht="15" customHeight="1">
      <c r="A544" s="37"/>
      <c r="B544" s="37"/>
      <c r="C544" s="37"/>
      <c r="D544" s="38"/>
      <c r="E544" s="43"/>
      <c r="G544" s="37"/>
      <c r="H544" s="37"/>
      <c r="I544" s="37"/>
      <c r="J544" s="37"/>
      <c r="K544" s="37"/>
      <c r="L544" s="37"/>
      <c r="M544" s="37"/>
      <c r="N544" s="42"/>
      <c r="O544" s="32"/>
      <c r="P544" s="33"/>
      <c r="Q544" s="34"/>
      <c r="R544" s="35"/>
    </row>
    <row r="545" ht="15" customHeight="1">
      <c r="A545" s="37"/>
      <c r="B545" s="37"/>
      <c r="C545" s="37"/>
      <c r="D545" s="38"/>
      <c r="E545" s="38"/>
      <c r="G545" s="37"/>
      <c r="H545" s="37"/>
      <c r="I545" s="37"/>
      <c r="J545" s="37"/>
      <c r="K545" s="37"/>
      <c r="L545" s="37"/>
      <c r="M545" s="37"/>
      <c r="N545" s="42"/>
      <c r="O545" s="32"/>
      <c r="P545" s="33"/>
      <c r="Q545" s="34"/>
      <c r="R545" s="35"/>
    </row>
    <row r="546" ht="15" customHeight="1">
      <c r="A546" s="37"/>
      <c r="B546" s="37"/>
      <c r="C546" s="37"/>
      <c r="D546" s="38"/>
      <c r="E546" s="38"/>
      <c r="G546" s="37"/>
      <c r="H546" s="37"/>
      <c r="I546" s="37"/>
      <c r="J546" s="37"/>
      <c r="K546" s="37"/>
      <c r="L546" s="37"/>
      <c r="M546" s="37"/>
      <c r="N546" s="42"/>
      <c r="O546" s="32"/>
      <c r="P546" s="33"/>
      <c r="Q546" s="34"/>
      <c r="R546" s="35"/>
    </row>
    <row r="547" ht="15" customHeight="1">
      <c r="A547" s="37"/>
      <c r="B547" s="37"/>
      <c r="C547" s="37"/>
      <c r="D547" s="38"/>
      <c r="E547" s="38"/>
      <c r="G547" s="37"/>
      <c r="H547" s="37"/>
      <c r="I547" s="37"/>
      <c r="J547" s="37"/>
      <c r="K547" s="37"/>
      <c r="L547" s="37"/>
      <c r="M547" s="37"/>
      <c r="N547" s="42"/>
      <c r="O547" s="32"/>
      <c r="P547" s="33"/>
      <c r="Q547" s="34"/>
      <c r="R547" s="35"/>
    </row>
    <row r="548" ht="15" customHeight="1">
      <c r="A548" s="37"/>
      <c r="B548" s="37"/>
      <c r="C548" s="37"/>
      <c r="D548" s="38"/>
      <c r="E548" s="38"/>
      <c r="G548" s="37"/>
      <c r="H548" s="37"/>
      <c r="I548" s="37"/>
      <c r="J548" s="37"/>
      <c r="K548" s="37"/>
      <c r="L548" s="37"/>
      <c r="M548" s="37"/>
      <c r="N548" s="42"/>
      <c r="O548" s="32"/>
      <c r="P548" s="33"/>
      <c r="Q548" s="34"/>
      <c r="R548" s="35"/>
    </row>
    <row r="549" ht="15" customHeight="1">
      <c r="A549" s="37"/>
      <c r="B549" s="37"/>
      <c r="C549" s="37"/>
      <c r="D549" s="38"/>
      <c r="E549" s="38"/>
      <c r="G549" s="37"/>
      <c r="H549" s="37"/>
      <c r="I549" s="37"/>
      <c r="J549" s="37"/>
      <c r="K549" s="37"/>
      <c r="L549" s="37"/>
      <c r="M549" s="37"/>
      <c r="N549" s="42"/>
      <c r="O549" s="32"/>
      <c r="P549" s="33"/>
      <c r="Q549" s="34"/>
      <c r="R549" s="35"/>
    </row>
    <row r="550" ht="15" customHeight="1">
      <c r="A550" s="37"/>
      <c r="B550" s="37"/>
      <c r="C550" s="37"/>
      <c r="D550" s="38"/>
      <c r="E550" s="38"/>
      <c r="G550" s="37"/>
      <c r="H550" s="37"/>
      <c r="I550" s="37"/>
      <c r="J550" s="37"/>
      <c r="K550" s="37"/>
      <c r="L550" s="37"/>
      <c r="M550" s="37"/>
      <c r="N550" s="42"/>
      <c r="O550" s="32"/>
      <c r="P550" s="33"/>
      <c r="Q550" s="34"/>
      <c r="R550" s="35"/>
    </row>
    <row r="551" ht="15" customHeight="1">
      <c r="A551" s="37"/>
      <c r="B551" s="37"/>
      <c r="C551" s="37"/>
      <c r="D551" s="38"/>
      <c r="E551" s="38"/>
      <c r="G551" s="37"/>
      <c r="H551" s="37"/>
      <c r="I551" s="37"/>
      <c r="J551" s="37"/>
      <c r="K551" s="37"/>
      <c r="L551" s="37"/>
      <c r="M551" s="37"/>
      <c r="N551" s="42"/>
      <c r="O551" s="32"/>
      <c r="P551" s="33"/>
      <c r="Q551" s="34"/>
      <c r="R551" s="35"/>
    </row>
    <row r="552" ht="15" customHeight="1">
      <c r="A552" s="37"/>
      <c r="B552" s="37"/>
      <c r="C552" s="37"/>
      <c r="D552" s="38"/>
      <c r="E552" s="43"/>
      <c r="G552" s="37"/>
      <c r="H552" s="37"/>
      <c r="I552" s="37"/>
      <c r="J552" s="37"/>
      <c r="K552" s="37"/>
      <c r="L552" s="37"/>
      <c r="M552" s="37"/>
      <c r="N552" s="42"/>
      <c r="O552" s="32"/>
      <c r="P552" s="33"/>
      <c r="Q552" s="34"/>
      <c r="R552" s="35"/>
    </row>
    <row r="553" ht="15" customHeight="1">
      <c r="A553" s="37"/>
      <c r="B553" s="37"/>
      <c r="C553" s="37"/>
      <c r="D553" s="38"/>
      <c r="E553" s="43"/>
      <c r="G553" s="37"/>
      <c r="H553" s="37"/>
      <c r="I553" s="37"/>
      <c r="J553" s="37"/>
      <c r="K553" s="37"/>
      <c r="L553" s="37"/>
      <c r="M553" s="37"/>
      <c r="N553" s="42"/>
      <c r="O553" s="32"/>
      <c r="P553" s="33"/>
      <c r="Q553" s="34"/>
      <c r="R553" s="35"/>
    </row>
    <row r="554" ht="15" customHeight="1">
      <c r="A554" s="37"/>
      <c r="B554" s="37"/>
      <c r="C554" s="37"/>
      <c r="D554" s="38"/>
      <c r="E554" s="43"/>
      <c r="G554" s="37"/>
      <c r="H554" s="37"/>
      <c r="I554" s="37"/>
      <c r="J554" s="37"/>
      <c r="K554" s="37"/>
      <c r="L554" s="37"/>
      <c r="M554" s="37"/>
      <c r="N554" s="42"/>
      <c r="O554" s="32"/>
      <c r="P554" s="33"/>
      <c r="Q554" s="34"/>
      <c r="R554" s="35"/>
    </row>
    <row r="555" ht="15" customHeight="1">
      <c r="A555" s="37"/>
      <c r="B555" s="37"/>
      <c r="C555" s="37"/>
      <c r="D555" s="43"/>
      <c r="E555" s="43"/>
      <c r="G555" s="37"/>
      <c r="H555" s="37"/>
      <c r="I555" s="37"/>
      <c r="J555" s="37"/>
      <c r="K555" s="37"/>
      <c r="L555" s="37"/>
      <c r="M555" s="37"/>
      <c r="N555" s="42"/>
      <c r="O555" s="32"/>
      <c r="P555" s="33"/>
      <c r="Q555" s="34"/>
      <c r="R555" s="35"/>
    </row>
    <row r="556" ht="15" customHeight="1">
      <c r="A556" s="37"/>
      <c r="B556" s="37"/>
      <c r="C556" s="37"/>
      <c r="D556" s="43"/>
      <c r="E556" s="43"/>
      <c r="G556" s="37"/>
      <c r="H556" s="37"/>
      <c r="I556" s="37"/>
      <c r="J556" s="37"/>
      <c r="K556" s="37"/>
      <c r="L556" s="37"/>
      <c r="M556" s="37"/>
      <c r="N556" s="42"/>
      <c r="O556" s="32"/>
      <c r="P556" s="33"/>
      <c r="Q556" s="34"/>
      <c r="R556" s="35"/>
    </row>
    <row r="557" ht="15" customHeight="1">
      <c r="A557" s="47"/>
      <c r="B557" s="48"/>
      <c r="C557" s="48"/>
      <c r="D557" s="43"/>
      <c r="E557" s="43"/>
      <c r="G557" s="49"/>
      <c r="H557" s="49"/>
      <c r="I557" s="49"/>
      <c r="J557" s="49"/>
      <c r="K557" s="50"/>
      <c r="L557" s="51"/>
      <c r="M557" s="52"/>
      <c r="N557" s="53"/>
      <c r="O557" s="32"/>
      <c r="P557" s="33"/>
      <c r="Q557" s="34"/>
      <c r="R557" s="35"/>
    </row>
    <row r="558" ht="15" customHeight="1">
      <c r="A558" s="47"/>
      <c r="B558" s="48"/>
      <c r="C558" s="48"/>
      <c r="D558" s="43"/>
      <c r="E558" s="43"/>
      <c r="G558" s="49"/>
      <c r="H558" s="49"/>
      <c r="I558" s="49"/>
      <c r="J558" s="49"/>
      <c r="K558" s="50"/>
      <c r="L558" s="51"/>
      <c r="M558" s="52"/>
      <c r="N558" s="53"/>
      <c r="O558" s="32"/>
      <c r="P558" s="33"/>
      <c r="Q558" s="34"/>
      <c r="R558" s="35"/>
    </row>
    <row r="559" ht="15" customHeight="1">
      <c r="A559" s="47"/>
      <c r="B559" s="48"/>
      <c r="C559" s="48"/>
      <c r="D559" s="43"/>
      <c r="E559" s="43"/>
      <c r="G559" s="49"/>
      <c r="H559" s="49"/>
      <c r="I559" s="49"/>
      <c r="J559" s="49"/>
      <c r="K559" s="50"/>
      <c r="L559" s="51"/>
      <c r="M559" s="52"/>
      <c r="N559" s="53"/>
      <c r="O559" s="32"/>
      <c r="P559" s="33"/>
      <c r="Q559" s="34"/>
      <c r="R559" s="35"/>
    </row>
    <row r="560" ht="15" customHeight="1">
      <c r="A560" s="47"/>
      <c r="B560" s="48"/>
      <c r="C560" s="48"/>
      <c r="D560" s="43"/>
      <c r="E560" s="43"/>
      <c r="G560" s="49"/>
      <c r="H560" s="49"/>
      <c r="I560" s="49"/>
      <c r="J560" s="49"/>
      <c r="K560" s="50"/>
      <c r="L560" s="51"/>
      <c r="M560" s="52"/>
      <c r="N560" s="53"/>
      <c r="O560" s="32"/>
      <c r="P560" s="33"/>
      <c r="Q560" s="34"/>
      <c r="R560" s="35"/>
    </row>
    <row r="561" ht="15" customHeight="1">
      <c r="A561" s="47"/>
      <c r="B561" s="48"/>
      <c r="C561" s="48"/>
      <c r="D561" s="43"/>
      <c r="E561" s="43"/>
      <c r="G561" s="49"/>
      <c r="H561" s="49"/>
      <c r="I561" s="49"/>
      <c r="J561" s="49"/>
      <c r="K561" s="50"/>
      <c r="L561" s="51"/>
      <c r="M561" s="52"/>
      <c r="N561" s="53"/>
      <c r="O561" s="32"/>
      <c r="P561" s="33"/>
      <c r="Q561" s="34"/>
      <c r="R561" s="35"/>
    </row>
    <row r="562" ht="15" customHeight="1">
      <c r="A562" s="47"/>
      <c r="B562" s="48"/>
      <c r="C562" s="48"/>
      <c r="D562" s="43"/>
      <c r="E562" s="43"/>
      <c r="G562" s="49"/>
      <c r="H562" s="49"/>
      <c r="I562" s="49"/>
      <c r="J562" s="49"/>
      <c r="K562" s="50"/>
      <c r="L562" s="51"/>
      <c r="M562" s="52"/>
      <c r="N562" s="53"/>
      <c r="O562" s="32"/>
      <c r="P562" s="33"/>
      <c r="Q562" s="34"/>
      <c r="R562" s="35"/>
    </row>
    <row r="563" ht="15" customHeight="1">
      <c r="A563" s="47"/>
      <c r="B563" s="48"/>
      <c r="C563" s="48"/>
      <c r="D563" s="43"/>
      <c r="E563" s="43"/>
      <c r="G563" s="49"/>
      <c r="H563" s="49"/>
      <c r="I563" s="49"/>
      <c r="J563" s="49"/>
      <c r="K563" s="50"/>
      <c r="L563" s="51"/>
      <c r="M563" s="52"/>
      <c r="N563" s="53"/>
      <c r="O563" s="32"/>
      <c r="P563" s="33"/>
      <c r="Q563" s="34"/>
      <c r="R563" s="35"/>
    </row>
    <row r="564" ht="15" customHeight="1">
      <c r="A564" s="47"/>
      <c r="B564" s="48"/>
      <c r="C564" s="48"/>
      <c r="D564" s="43"/>
      <c r="E564" s="43"/>
      <c r="G564" s="49"/>
      <c r="H564" s="49"/>
      <c r="I564" s="49"/>
      <c r="J564" s="49"/>
      <c r="K564" s="50"/>
      <c r="L564" s="51"/>
      <c r="M564" s="52"/>
      <c r="N564" s="53"/>
      <c r="O564" s="32"/>
      <c r="P564" s="33"/>
      <c r="Q564" s="34"/>
      <c r="R564" s="35"/>
    </row>
    <row r="565" ht="15" customHeight="1">
      <c r="A565" s="47"/>
      <c r="B565" s="48"/>
      <c r="C565" s="48"/>
      <c r="D565" s="43"/>
      <c r="E565" s="43"/>
      <c r="G565" s="49"/>
      <c r="H565" s="49"/>
      <c r="I565" s="49"/>
      <c r="J565" s="49"/>
      <c r="K565" s="50"/>
      <c r="L565" s="51"/>
      <c r="M565" s="52"/>
      <c r="N565" s="53"/>
      <c r="O565" s="32"/>
      <c r="P565" s="33"/>
      <c r="Q565" s="34"/>
      <c r="R565" s="35"/>
    </row>
    <row r="566" ht="15" customHeight="1">
      <c r="A566" s="47"/>
      <c r="B566" s="48"/>
      <c r="C566" s="48"/>
      <c r="D566" s="43"/>
      <c r="E566" s="43"/>
      <c r="G566" s="49"/>
      <c r="H566" s="49"/>
      <c r="I566" s="49"/>
      <c r="J566" s="49"/>
      <c r="K566" s="50"/>
      <c r="L566" s="51"/>
      <c r="M566" s="52"/>
      <c r="N566" s="53"/>
      <c r="O566" s="32"/>
      <c r="P566" s="33"/>
      <c r="Q566" s="34"/>
      <c r="R566" s="35"/>
    </row>
    <row r="567" ht="15" customHeight="1">
      <c r="A567" s="47"/>
      <c r="B567" s="48"/>
      <c r="C567" s="48"/>
      <c r="D567" s="43"/>
      <c r="E567" s="43"/>
      <c r="G567" s="49"/>
      <c r="H567" s="49"/>
      <c r="I567" s="49"/>
      <c r="J567" s="49"/>
      <c r="K567" s="50"/>
      <c r="L567" s="51"/>
      <c r="M567" s="52"/>
      <c r="N567" s="53"/>
      <c r="O567" s="32"/>
      <c r="P567" s="33"/>
      <c r="Q567" s="34"/>
      <c r="R567" s="35"/>
    </row>
    <row r="568" ht="15" customHeight="1">
      <c r="A568" s="47"/>
      <c r="B568" s="48"/>
      <c r="C568" s="48"/>
      <c r="D568" s="43"/>
      <c r="E568" s="43"/>
      <c r="G568" s="49"/>
      <c r="H568" s="49"/>
      <c r="I568" s="49"/>
      <c r="J568" s="49"/>
      <c r="K568" s="50"/>
      <c r="L568" s="51"/>
      <c r="M568" s="52"/>
      <c r="N568" s="53"/>
      <c r="O568" s="32"/>
      <c r="P568" s="33"/>
      <c r="Q568" s="34"/>
      <c r="R568" s="35"/>
    </row>
    <row r="569" ht="15" customHeight="1">
      <c r="A569" s="47"/>
      <c r="B569" s="48"/>
      <c r="C569" s="48"/>
      <c r="D569" s="43"/>
      <c r="E569" s="43"/>
      <c r="G569" s="49"/>
      <c r="H569" s="49"/>
      <c r="I569" s="49"/>
      <c r="J569" s="49"/>
      <c r="K569" s="50"/>
      <c r="L569" s="51"/>
      <c r="M569" s="52"/>
      <c r="N569" s="53"/>
      <c r="O569" s="32"/>
      <c r="P569" s="33"/>
      <c r="Q569" s="34"/>
      <c r="R569" s="35"/>
    </row>
    <row r="570" ht="15" customHeight="1">
      <c r="A570" s="47"/>
      <c r="B570" s="48"/>
      <c r="C570" s="48"/>
      <c r="D570" s="43"/>
      <c r="E570" s="43"/>
      <c r="G570" s="49"/>
      <c r="H570" s="49"/>
      <c r="I570" s="49"/>
      <c r="J570" s="49"/>
      <c r="K570" s="50"/>
      <c r="L570" s="51"/>
      <c r="M570" s="52"/>
      <c r="N570" s="53"/>
      <c r="O570" s="32"/>
      <c r="P570" s="33"/>
      <c r="Q570" s="34"/>
      <c r="R570" s="35"/>
    </row>
    <row r="571" ht="15" customHeight="1">
      <c r="A571" s="47"/>
      <c r="B571" s="48"/>
      <c r="C571" s="48"/>
      <c r="D571" s="43"/>
      <c r="E571" s="43"/>
      <c r="G571" s="49"/>
      <c r="H571" s="49"/>
      <c r="I571" s="49"/>
      <c r="J571" s="49"/>
      <c r="K571" s="50"/>
      <c r="L571" s="51"/>
      <c r="M571" s="52"/>
      <c r="N571" s="53"/>
      <c r="O571" s="32"/>
      <c r="P571" s="33"/>
      <c r="Q571" s="34"/>
      <c r="R571" s="35"/>
    </row>
    <row r="572" ht="15" customHeight="1">
      <c r="A572" s="47"/>
      <c r="B572" s="48"/>
      <c r="C572" s="48"/>
      <c r="D572" s="43"/>
      <c r="E572" s="43"/>
      <c r="G572" s="49"/>
      <c r="H572" s="49"/>
      <c r="I572" s="49"/>
      <c r="J572" s="49"/>
      <c r="K572" s="50"/>
      <c r="L572" s="51"/>
      <c r="M572" s="52"/>
      <c r="N572" s="53"/>
      <c r="O572" s="32"/>
      <c r="P572" s="33"/>
      <c r="Q572" s="34"/>
      <c r="R572" s="35"/>
    </row>
    <row r="573" ht="15" customHeight="1">
      <c r="A573" s="47"/>
      <c r="B573" s="48"/>
      <c r="C573" s="48"/>
      <c r="D573" s="43"/>
      <c r="E573" s="43"/>
      <c r="G573" s="49"/>
      <c r="H573" s="49"/>
      <c r="I573" s="49"/>
      <c r="J573" s="49"/>
      <c r="K573" s="50"/>
      <c r="L573" s="51"/>
      <c r="M573" s="52"/>
      <c r="N573" s="53"/>
      <c r="O573" s="32"/>
      <c r="P573" s="33"/>
      <c r="Q573" s="34"/>
      <c r="R573" s="35"/>
    </row>
    <row r="574" ht="15" customHeight="1">
      <c r="A574" s="47"/>
      <c r="B574" s="48"/>
      <c r="C574" s="48"/>
      <c r="D574" s="43"/>
      <c r="E574" s="43"/>
      <c r="G574" s="49"/>
      <c r="H574" s="49"/>
      <c r="I574" s="49"/>
      <c r="J574" s="49"/>
      <c r="K574" s="50"/>
      <c r="L574" s="51"/>
      <c r="M574" s="52"/>
      <c r="N574" s="53"/>
      <c r="O574" s="32"/>
      <c r="P574" s="33"/>
      <c r="Q574" s="34"/>
      <c r="R574" s="35"/>
    </row>
    <row r="575" ht="15" customHeight="1">
      <c r="A575" s="47"/>
      <c r="B575" s="48"/>
      <c r="C575" s="48"/>
      <c r="D575" s="43"/>
      <c r="E575" s="43"/>
      <c r="G575" s="49"/>
      <c r="H575" s="49"/>
      <c r="I575" s="49"/>
      <c r="J575" s="49"/>
      <c r="K575" s="50"/>
      <c r="L575" s="51"/>
      <c r="M575" s="52"/>
      <c r="N575" s="53"/>
      <c r="O575" s="32"/>
      <c r="P575" s="33"/>
      <c r="Q575" s="34"/>
      <c r="R575" s="35"/>
    </row>
    <row r="576" ht="15" customHeight="1">
      <c r="A576" s="47"/>
      <c r="B576" s="48"/>
      <c r="C576" s="48"/>
      <c r="D576" s="43"/>
      <c r="E576" s="43"/>
      <c r="G576" s="49"/>
      <c r="H576" s="49"/>
      <c r="I576" s="49"/>
      <c r="J576" s="49"/>
      <c r="K576" s="50"/>
      <c r="L576" s="51"/>
      <c r="M576" s="52"/>
      <c r="N576" s="53"/>
      <c r="O576" s="32"/>
      <c r="P576" s="33"/>
      <c r="Q576" s="34"/>
      <c r="R576" s="35"/>
    </row>
    <row r="577" ht="15" customHeight="1">
      <c r="A577" s="47"/>
      <c r="B577" s="48"/>
      <c r="C577" s="48"/>
      <c r="D577" s="43"/>
      <c r="E577" s="43"/>
      <c r="G577" s="49"/>
      <c r="H577" s="49"/>
      <c r="I577" s="49"/>
      <c r="J577" s="49"/>
      <c r="K577" s="50"/>
      <c r="L577" s="51"/>
      <c r="M577" s="52"/>
      <c r="N577" s="53"/>
      <c r="O577" s="32"/>
      <c r="P577" s="33"/>
      <c r="Q577" s="34"/>
      <c r="R577" s="35"/>
    </row>
    <row r="578" ht="15" customHeight="1">
      <c r="A578" s="47"/>
      <c r="B578" s="48"/>
      <c r="C578" s="48"/>
      <c r="D578" s="43"/>
      <c r="E578" s="43"/>
      <c r="G578" s="49"/>
      <c r="H578" s="49"/>
      <c r="I578" s="49"/>
      <c r="J578" s="49"/>
      <c r="K578" s="50"/>
      <c r="L578" s="51"/>
      <c r="M578" s="52"/>
      <c r="N578" s="53"/>
      <c r="O578" s="32"/>
      <c r="P578" s="33"/>
      <c r="Q578" s="34"/>
      <c r="R578" s="35"/>
    </row>
    <row r="579" ht="15" customHeight="1">
      <c r="A579" s="47"/>
      <c r="B579" s="48"/>
      <c r="C579" s="48"/>
      <c r="D579" s="43"/>
      <c r="E579" s="43"/>
      <c r="G579" s="49"/>
      <c r="H579" s="49"/>
      <c r="I579" s="49"/>
      <c r="J579" s="49"/>
      <c r="K579" s="50"/>
      <c r="L579" s="51"/>
      <c r="M579" s="52"/>
      <c r="N579" s="53"/>
      <c r="O579" s="32"/>
      <c r="P579" s="33"/>
      <c r="Q579" s="34"/>
      <c r="R579" s="35"/>
    </row>
    <row r="580" ht="15" customHeight="1">
      <c r="A580" s="47"/>
      <c r="B580" s="48"/>
      <c r="C580" s="48"/>
      <c r="D580" s="43"/>
      <c r="E580" s="43"/>
      <c r="G580" s="49"/>
      <c r="H580" s="49"/>
      <c r="I580" s="49"/>
      <c r="J580" s="49"/>
      <c r="K580" s="50"/>
      <c r="L580" s="51"/>
      <c r="M580" s="52"/>
      <c r="N580" s="53"/>
      <c r="O580" s="32"/>
      <c r="P580" s="33"/>
      <c r="Q580" s="34"/>
      <c r="R580" s="35"/>
    </row>
    <row r="581" ht="15" customHeight="1">
      <c r="A581" s="47"/>
      <c r="B581" s="48"/>
      <c r="C581" s="48"/>
      <c r="D581" s="43"/>
      <c r="E581" s="43"/>
      <c r="G581" s="49"/>
      <c r="H581" s="49"/>
      <c r="I581" s="49"/>
      <c r="J581" s="49"/>
      <c r="K581" s="50"/>
      <c r="L581" s="51"/>
      <c r="M581" s="52"/>
      <c r="N581" s="53"/>
      <c r="O581" s="32"/>
      <c r="P581" s="33"/>
      <c r="Q581" s="34"/>
      <c r="R581" s="35"/>
    </row>
    <row r="582" ht="15" customHeight="1">
      <c r="A582" s="47"/>
      <c r="B582" s="48"/>
      <c r="C582" s="48"/>
      <c r="D582" s="43"/>
      <c r="E582" s="43"/>
      <c r="G582" s="49"/>
      <c r="H582" s="49"/>
      <c r="I582" s="49"/>
      <c r="J582" s="49"/>
      <c r="K582" s="50"/>
      <c r="L582" s="51"/>
      <c r="M582" s="52"/>
      <c r="N582" s="53"/>
      <c r="O582" s="32"/>
      <c r="P582" s="33"/>
      <c r="Q582" s="34"/>
      <c r="R582" s="35"/>
    </row>
    <row r="583" ht="15" customHeight="1">
      <c r="A583" s="47"/>
      <c r="B583" s="48"/>
      <c r="C583" s="48"/>
      <c r="D583" s="43"/>
      <c r="E583" s="43"/>
      <c r="G583" s="49"/>
      <c r="H583" s="49"/>
      <c r="I583" s="49"/>
      <c r="J583" s="49"/>
      <c r="K583" s="50"/>
      <c r="L583" s="51"/>
      <c r="M583" s="52"/>
      <c r="N583" s="53"/>
      <c r="O583" s="32"/>
      <c r="P583" s="33"/>
      <c r="Q583" s="34"/>
      <c r="R583" s="35"/>
    </row>
    <row r="584" ht="15" customHeight="1">
      <c r="A584" s="47"/>
      <c r="B584" s="48"/>
      <c r="C584" s="48"/>
      <c r="D584" s="43"/>
      <c r="E584" s="43"/>
      <c r="G584" s="49"/>
      <c r="H584" s="49"/>
      <c r="I584" s="49"/>
      <c r="J584" s="49"/>
      <c r="K584" s="50"/>
      <c r="L584" s="51"/>
      <c r="M584" s="52"/>
      <c r="N584" s="53"/>
      <c r="O584" s="32"/>
      <c r="P584" s="33"/>
      <c r="Q584" s="34"/>
      <c r="R584" s="35"/>
    </row>
    <row r="585" ht="15" customHeight="1">
      <c r="A585" s="47"/>
      <c r="B585" s="48"/>
      <c r="C585" s="48"/>
      <c r="D585" s="43"/>
      <c r="E585" s="43"/>
      <c r="G585" s="49"/>
      <c r="H585" s="49"/>
      <c r="I585" s="49"/>
      <c r="J585" s="49"/>
      <c r="K585" s="50"/>
      <c r="L585" s="51"/>
      <c r="M585" s="52"/>
      <c r="N585" s="53"/>
      <c r="O585" s="32"/>
      <c r="P585" s="33"/>
      <c r="Q585" s="34"/>
      <c r="R585" s="35"/>
    </row>
    <row r="586" ht="15" customHeight="1">
      <c r="A586" s="47"/>
      <c r="B586" s="48"/>
      <c r="C586" s="48"/>
      <c r="D586" s="43"/>
      <c r="E586" s="43"/>
      <c r="G586" s="49"/>
      <c r="H586" s="49"/>
      <c r="I586" s="49"/>
      <c r="J586" s="49"/>
      <c r="K586" s="50"/>
      <c r="L586" s="51"/>
      <c r="M586" s="52"/>
      <c r="N586" s="53"/>
      <c r="O586" s="32"/>
      <c r="P586" s="33"/>
      <c r="Q586" s="34"/>
      <c r="R586" s="35"/>
    </row>
    <row r="587" ht="15" customHeight="1">
      <c r="A587" s="47"/>
      <c r="B587" s="48"/>
      <c r="C587" s="48"/>
      <c r="D587" s="43"/>
      <c r="E587" s="43"/>
      <c r="G587" s="49"/>
      <c r="H587" s="49"/>
      <c r="I587" s="49"/>
      <c r="J587" s="49"/>
      <c r="K587" s="50"/>
      <c r="L587" s="51"/>
      <c r="M587" s="52"/>
      <c r="N587" s="53"/>
      <c r="O587" s="32"/>
      <c r="P587" s="33"/>
      <c r="Q587" s="34"/>
      <c r="R587" s="35"/>
    </row>
    <row r="588" ht="15" customHeight="1">
      <c r="A588" s="47"/>
      <c r="B588" s="48"/>
      <c r="C588" s="48"/>
      <c r="D588" s="43"/>
      <c r="E588" s="43"/>
      <c r="G588" s="49"/>
      <c r="H588" s="49"/>
      <c r="I588" s="49"/>
      <c r="J588" s="49"/>
      <c r="K588" s="50"/>
      <c r="L588" s="51"/>
      <c r="M588" s="52"/>
      <c r="N588" s="53"/>
      <c r="O588" s="32"/>
      <c r="P588" s="33"/>
      <c r="Q588" s="34"/>
      <c r="R588" s="35"/>
    </row>
    <row r="589" ht="15" customHeight="1">
      <c r="A589" s="47"/>
      <c r="B589" s="48"/>
      <c r="C589" s="48"/>
      <c r="D589" s="43"/>
      <c r="E589" s="43"/>
      <c r="G589" s="49"/>
      <c r="H589" s="49"/>
      <c r="I589" s="49"/>
      <c r="J589" s="49"/>
      <c r="K589" s="50"/>
      <c r="L589" s="51"/>
      <c r="M589" s="52"/>
      <c r="N589" s="53"/>
      <c r="O589" s="32"/>
      <c r="P589" s="33"/>
      <c r="Q589" s="34"/>
      <c r="R589" s="35"/>
    </row>
    <row r="590" ht="15" customHeight="1">
      <c r="A590" s="47"/>
      <c r="B590" s="48"/>
      <c r="C590" s="48"/>
      <c r="D590" s="43"/>
      <c r="E590" s="43"/>
      <c r="G590" s="49"/>
      <c r="H590" s="49"/>
      <c r="I590" s="49"/>
      <c r="J590" s="49"/>
      <c r="K590" s="50"/>
      <c r="L590" s="51"/>
      <c r="M590" s="52"/>
      <c r="N590" s="53"/>
      <c r="O590" s="32"/>
      <c r="P590" s="33"/>
      <c r="Q590" s="34"/>
      <c r="R590" s="35"/>
    </row>
    <row r="591" ht="15" customHeight="1">
      <c r="A591" s="47"/>
      <c r="B591" s="48"/>
      <c r="C591" s="48"/>
      <c r="D591" s="43"/>
      <c r="E591" s="43"/>
      <c r="G591" s="49"/>
      <c r="H591" s="49"/>
      <c r="I591" s="49"/>
      <c r="J591" s="49"/>
      <c r="K591" s="50"/>
      <c r="L591" s="51"/>
      <c r="M591" s="52"/>
      <c r="N591" s="53"/>
      <c r="O591" s="32"/>
      <c r="P591" s="33"/>
      <c r="Q591" s="34"/>
      <c r="R591" s="35"/>
    </row>
    <row r="592" ht="15" customHeight="1">
      <c r="A592" s="47"/>
      <c r="B592" s="48"/>
      <c r="C592" s="48"/>
      <c r="D592" s="43"/>
      <c r="E592" s="43"/>
      <c r="G592" s="49"/>
      <c r="H592" s="49"/>
      <c r="I592" s="49"/>
      <c r="J592" s="49"/>
      <c r="K592" s="50"/>
      <c r="L592" s="51"/>
      <c r="M592" s="52"/>
      <c r="N592" s="53"/>
      <c r="O592" s="32"/>
      <c r="P592" s="33"/>
      <c r="Q592" s="34"/>
      <c r="R592" s="35"/>
    </row>
    <row r="593" ht="15" customHeight="1">
      <c r="A593" s="47"/>
      <c r="B593" s="48"/>
      <c r="C593" s="48"/>
      <c r="D593" s="43"/>
      <c r="E593" s="43"/>
      <c r="G593" s="49"/>
      <c r="H593" s="49"/>
      <c r="I593" s="49"/>
      <c r="J593" s="49"/>
      <c r="K593" s="50"/>
      <c r="L593" s="51"/>
      <c r="M593" s="52"/>
      <c r="N593" s="53"/>
      <c r="O593" s="32"/>
      <c r="P593" s="33"/>
      <c r="Q593" s="34"/>
      <c r="R593" s="35"/>
    </row>
    <row r="594" ht="15" customHeight="1">
      <c r="A594" s="47"/>
      <c r="B594" s="48"/>
      <c r="C594" s="48"/>
      <c r="D594" s="43"/>
      <c r="E594" s="43"/>
      <c r="G594" s="49"/>
      <c r="H594" s="49"/>
      <c r="I594" s="49"/>
      <c r="J594" s="49"/>
      <c r="K594" s="50"/>
      <c r="L594" s="51"/>
      <c r="M594" s="52"/>
      <c r="N594" s="53"/>
      <c r="O594" s="32"/>
      <c r="P594" s="33"/>
      <c r="Q594" s="34"/>
      <c r="R594" s="35"/>
    </row>
    <row r="595" ht="15" customHeight="1">
      <c r="A595" s="47"/>
      <c r="B595" s="48"/>
      <c r="C595" s="48"/>
      <c r="D595" s="43"/>
      <c r="E595" s="43"/>
      <c r="G595" s="49"/>
      <c r="H595" s="49"/>
      <c r="I595" s="49"/>
      <c r="J595" s="49"/>
      <c r="K595" s="50"/>
      <c r="L595" s="51"/>
      <c r="M595" s="52"/>
      <c r="N595" s="53"/>
      <c r="O595" s="32"/>
      <c r="P595" s="33"/>
      <c r="Q595" s="34"/>
      <c r="R595" s="35"/>
    </row>
    <row r="596" ht="15" customHeight="1">
      <c r="A596" s="47"/>
      <c r="B596" s="48"/>
      <c r="C596" s="48"/>
      <c r="D596" s="43"/>
      <c r="E596" s="43"/>
      <c r="G596" s="49"/>
      <c r="H596" s="49"/>
      <c r="I596" s="49"/>
      <c r="J596" s="49"/>
      <c r="K596" s="50"/>
      <c r="L596" s="51"/>
      <c r="M596" s="52"/>
      <c r="N596" s="53"/>
      <c r="O596" s="32"/>
      <c r="P596" s="33"/>
      <c r="Q596" s="34"/>
      <c r="R596" s="35"/>
    </row>
    <row r="597" ht="15" customHeight="1">
      <c r="A597" s="47"/>
      <c r="B597" s="48"/>
      <c r="C597" s="48"/>
      <c r="D597" s="43"/>
      <c r="E597" s="43"/>
      <c r="G597" s="49"/>
      <c r="H597" s="49"/>
      <c r="I597" s="49"/>
      <c r="J597" s="49"/>
      <c r="K597" s="50"/>
      <c r="L597" s="51"/>
      <c r="M597" s="52"/>
      <c r="N597" s="53"/>
      <c r="O597" s="32"/>
      <c r="P597" s="33"/>
      <c r="Q597" s="34"/>
      <c r="R597" s="35"/>
    </row>
    <row r="598" ht="15" customHeight="1">
      <c r="A598" s="47"/>
      <c r="B598" s="48"/>
      <c r="C598" s="48"/>
      <c r="D598" s="43"/>
      <c r="E598" s="43"/>
      <c r="G598" s="49"/>
      <c r="H598" s="49"/>
      <c r="I598" s="49"/>
      <c r="J598" s="49"/>
      <c r="K598" s="50"/>
      <c r="L598" s="51"/>
      <c r="M598" s="52"/>
      <c r="N598" s="53"/>
      <c r="O598" s="32"/>
      <c r="P598" s="33"/>
      <c r="Q598" s="34"/>
      <c r="R598" s="35"/>
    </row>
    <row r="599" ht="15" customHeight="1">
      <c r="A599" s="47"/>
      <c r="B599" s="48"/>
      <c r="C599" s="48"/>
      <c r="D599" s="43"/>
      <c r="E599" s="43"/>
      <c r="G599" s="49"/>
      <c r="H599" s="49"/>
      <c r="I599" s="49"/>
      <c r="J599" s="49"/>
      <c r="K599" s="50"/>
      <c r="L599" s="51"/>
      <c r="M599" s="52"/>
      <c r="N599" s="53"/>
      <c r="O599" s="32"/>
      <c r="P599" s="33"/>
      <c r="Q599" s="34"/>
      <c r="R599" s="35"/>
    </row>
    <row r="600" ht="15" customHeight="1">
      <c r="A600" s="47"/>
      <c r="B600" s="48"/>
      <c r="C600" s="48"/>
      <c r="D600" s="43"/>
      <c r="E600" s="43"/>
      <c r="G600" s="49"/>
      <c r="H600" s="49"/>
      <c r="I600" s="49"/>
      <c r="J600" s="49"/>
      <c r="K600" s="50"/>
      <c r="L600" s="51"/>
      <c r="M600" s="52"/>
      <c r="N600" s="53"/>
      <c r="O600" s="32"/>
      <c r="P600" s="33"/>
      <c r="Q600" s="34"/>
      <c r="R600" s="35"/>
    </row>
    <row r="601" ht="15" customHeight="1">
      <c r="A601" s="47"/>
      <c r="B601" s="48"/>
      <c r="C601" s="48"/>
      <c r="D601" s="43"/>
      <c r="E601" s="43"/>
      <c r="G601" s="49"/>
      <c r="H601" s="49"/>
      <c r="I601" s="49"/>
      <c r="J601" s="49"/>
      <c r="K601" s="50"/>
      <c r="L601" s="51"/>
      <c r="M601" s="52"/>
      <c r="N601" s="53"/>
      <c r="O601" s="32"/>
      <c r="P601" s="33"/>
      <c r="Q601" s="34"/>
      <c r="R601" s="35"/>
    </row>
    <row r="602" ht="15" customHeight="1">
      <c r="A602" s="47"/>
      <c r="B602" s="48"/>
      <c r="C602" s="48"/>
      <c r="D602" s="43"/>
      <c r="E602" s="43"/>
      <c r="G602" s="49"/>
      <c r="H602" s="49"/>
      <c r="I602" s="49"/>
      <c r="J602" s="49"/>
      <c r="K602" s="50"/>
      <c r="L602" s="51"/>
      <c r="M602" s="52"/>
      <c r="N602" s="53"/>
      <c r="O602" s="32"/>
      <c r="P602" s="33"/>
      <c r="Q602" s="34"/>
      <c r="R602" s="35"/>
    </row>
    <row r="603" ht="15" customHeight="1">
      <c r="A603" s="47"/>
      <c r="B603" s="48"/>
      <c r="C603" s="48"/>
      <c r="D603" s="43"/>
      <c r="E603" s="43"/>
      <c r="G603" s="49"/>
      <c r="H603" s="49"/>
      <c r="I603" s="49"/>
      <c r="J603" s="49"/>
      <c r="K603" s="50"/>
      <c r="L603" s="51"/>
      <c r="M603" s="52"/>
      <c r="N603" s="53"/>
      <c r="O603" s="32"/>
      <c r="P603" s="33"/>
      <c r="Q603" s="34"/>
      <c r="R603" s="35"/>
    </row>
    <row r="604" ht="15" customHeight="1">
      <c r="A604" s="47"/>
      <c r="B604" s="48"/>
      <c r="C604" s="48"/>
      <c r="D604" s="43"/>
      <c r="E604" s="43"/>
      <c r="G604" s="49"/>
      <c r="H604" s="49"/>
      <c r="I604" s="49"/>
      <c r="J604" s="49"/>
      <c r="K604" s="50"/>
      <c r="L604" s="51"/>
      <c r="M604" s="52"/>
      <c r="N604" s="53"/>
      <c r="O604" s="32"/>
      <c r="P604" s="33"/>
      <c r="Q604" s="34"/>
      <c r="R604" s="35"/>
    </row>
    <row r="605" ht="15" customHeight="1">
      <c r="A605" s="47"/>
      <c r="B605" s="48"/>
      <c r="C605" s="48"/>
      <c r="D605" s="43"/>
      <c r="E605" s="43"/>
      <c r="G605" s="49"/>
      <c r="H605" s="49"/>
      <c r="I605" s="49"/>
      <c r="J605" s="49"/>
      <c r="K605" s="50"/>
      <c r="L605" s="51"/>
      <c r="M605" s="52"/>
      <c r="N605" s="53"/>
      <c r="O605" s="32"/>
      <c r="P605" s="33"/>
      <c r="Q605" s="34"/>
      <c r="R605" s="35"/>
    </row>
    <row r="606" ht="15" customHeight="1">
      <c r="A606" s="47"/>
      <c r="B606" s="48"/>
      <c r="C606" s="48"/>
      <c r="D606" s="43"/>
      <c r="E606" s="43"/>
      <c r="G606" s="49"/>
      <c r="H606" s="49"/>
      <c r="I606" s="49"/>
      <c r="J606" s="49"/>
      <c r="K606" s="50"/>
      <c r="L606" s="51"/>
      <c r="M606" s="52"/>
      <c r="N606" s="53"/>
      <c r="O606" s="32"/>
      <c r="P606" s="33"/>
      <c r="Q606" s="34"/>
      <c r="R606" s="35"/>
    </row>
    <row r="607" ht="15" customHeight="1">
      <c r="A607" s="47"/>
      <c r="B607" s="48"/>
      <c r="C607" s="48"/>
      <c r="D607" s="43"/>
      <c r="E607" s="43"/>
      <c r="G607" s="49"/>
      <c r="H607" s="49"/>
      <c r="I607" s="49"/>
      <c r="J607" s="49"/>
      <c r="K607" s="50"/>
      <c r="L607" s="51"/>
      <c r="M607" s="52"/>
      <c r="N607" s="53"/>
      <c r="O607" s="32"/>
      <c r="P607" s="33"/>
      <c r="Q607" s="34"/>
      <c r="R607" s="35"/>
    </row>
    <row r="608" ht="15" customHeight="1">
      <c r="A608" s="47"/>
      <c r="B608" s="48"/>
      <c r="C608" s="48"/>
      <c r="D608" s="43"/>
      <c r="E608" s="43"/>
      <c r="G608" s="49"/>
      <c r="H608" s="49"/>
      <c r="I608" s="49"/>
      <c r="J608" s="49"/>
      <c r="K608" s="50"/>
      <c r="L608" s="51"/>
      <c r="M608" s="52"/>
      <c r="N608" s="53"/>
      <c r="O608" s="32"/>
      <c r="P608" s="33"/>
      <c r="Q608" s="34"/>
      <c r="R608" s="35"/>
    </row>
    <row r="609" ht="15" customHeight="1">
      <c r="A609" s="47"/>
      <c r="B609" s="48"/>
      <c r="C609" s="48"/>
      <c r="D609" s="43"/>
      <c r="E609" s="43"/>
      <c r="G609" s="49"/>
      <c r="H609" s="49"/>
      <c r="I609" s="49"/>
      <c r="J609" s="49"/>
      <c r="K609" s="50"/>
      <c r="L609" s="51"/>
      <c r="M609" s="52"/>
      <c r="N609" s="53"/>
      <c r="O609" s="32"/>
      <c r="P609" s="33"/>
      <c r="Q609" s="34"/>
      <c r="R609" s="35"/>
    </row>
    <row r="610" ht="15" customHeight="1">
      <c r="A610" s="47"/>
      <c r="B610" s="48"/>
      <c r="C610" s="48"/>
      <c r="D610" s="43"/>
      <c r="E610" s="43"/>
      <c r="G610" s="49"/>
      <c r="H610" s="49"/>
      <c r="I610" s="49"/>
      <c r="J610" s="49"/>
      <c r="K610" s="50"/>
      <c r="L610" s="51"/>
      <c r="M610" s="52"/>
      <c r="N610" s="53"/>
      <c r="O610" s="32"/>
      <c r="P610" s="33"/>
      <c r="Q610" s="34"/>
      <c r="R610" s="35"/>
    </row>
    <row r="611" ht="15" customHeight="1">
      <c r="A611" s="47"/>
      <c r="B611" s="48"/>
      <c r="C611" s="48"/>
      <c r="D611" s="43"/>
      <c r="E611" s="43"/>
      <c r="G611" s="49"/>
      <c r="H611" s="49"/>
      <c r="I611" s="49"/>
      <c r="J611" s="49"/>
      <c r="K611" s="50"/>
      <c r="L611" s="51"/>
      <c r="M611" s="52"/>
      <c r="N611" s="53"/>
      <c r="O611" s="32"/>
      <c r="P611" s="33"/>
      <c r="Q611" s="34"/>
      <c r="R611" s="35"/>
    </row>
    <row r="612" ht="15" customHeight="1">
      <c r="A612" s="47"/>
      <c r="B612" s="48"/>
      <c r="C612" s="48"/>
      <c r="D612" s="43"/>
      <c r="E612" s="43"/>
      <c r="G612" s="49"/>
      <c r="H612" s="49"/>
      <c r="I612" s="49"/>
      <c r="J612" s="49"/>
      <c r="K612" s="50"/>
      <c r="L612" s="51"/>
      <c r="M612" s="52"/>
      <c r="N612" s="53"/>
      <c r="O612" s="32"/>
      <c r="P612" s="33"/>
      <c r="Q612" s="34"/>
      <c r="R612" s="35"/>
    </row>
    <row r="613" ht="15" customHeight="1">
      <c r="A613" s="47"/>
      <c r="B613" s="48"/>
      <c r="C613" s="48"/>
      <c r="D613" s="43"/>
      <c r="E613" s="43"/>
      <c r="G613" s="49"/>
      <c r="H613" s="49"/>
      <c r="I613" s="49"/>
      <c r="J613" s="49"/>
      <c r="K613" s="50"/>
      <c r="L613" s="51"/>
      <c r="M613" s="52"/>
      <c r="N613" s="53"/>
      <c r="O613" s="32"/>
      <c r="P613" s="33"/>
      <c r="Q613" s="34"/>
      <c r="R613" s="35"/>
    </row>
    <row r="614" ht="15" customHeight="1">
      <c r="A614" s="47"/>
      <c r="B614" s="48"/>
      <c r="C614" s="48"/>
      <c r="D614" s="43"/>
      <c r="E614" s="43"/>
      <c r="G614" s="49"/>
      <c r="H614" s="49"/>
      <c r="I614" s="49"/>
      <c r="J614" s="49"/>
      <c r="K614" s="50"/>
      <c r="L614" s="51"/>
      <c r="M614" s="52"/>
      <c r="N614" s="53"/>
      <c r="O614" s="32"/>
      <c r="P614" s="33"/>
      <c r="Q614" s="34"/>
      <c r="R614" s="35"/>
    </row>
    <row r="615" ht="15" customHeight="1">
      <c r="A615" s="47"/>
      <c r="B615" s="48"/>
      <c r="C615" s="48"/>
      <c r="D615" s="43"/>
      <c r="E615" s="43"/>
      <c r="G615" s="49"/>
      <c r="H615" s="49"/>
      <c r="I615" s="49"/>
      <c r="J615" s="49"/>
      <c r="K615" s="50"/>
      <c r="L615" s="51"/>
      <c r="M615" s="52"/>
      <c r="N615" s="53"/>
      <c r="O615" s="32"/>
      <c r="P615" s="33"/>
      <c r="Q615" s="34"/>
      <c r="R615" s="35"/>
    </row>
    <row r="616" ht="15" customHeight="1">
      <c r="A616" s="47"/>
      <c r="B616" s="48"/>
      <c r="C616" s="48"/>
      <c r="D616" s="43"/>
      <c r="E616" s="43"/>
      <c r="G616" s="49"/>
      <c r="H616" s="49"/>
      <c r="I616" s="49"/>
      <c r="J616" s="49"/>
      <c r="K616" s="50"/>
      <c r="L616" s="51"/>
      <c r="M616" s="52"/>
      <c r="N616" s="53"/>
      <c r="O616" s="32"/>
      <c r="P616" s="33"/>
      <c r="Q616" s="34"/>
      <c r="R616" s="35"/>
    </row>
    <row r="617" ht="15" customHeight="1">
      <c r="A617" s="47"/>
      <c r="B617" s="48"/>
      <c r="C617" s="48"/>
      <c r="D617" s="43"/>
      <c r="E617" s="43"/>
      <c r="G617" s="49"/>
      <c r="H617" s="49"/>
      <c r="I617" s="49"/>
      <c r="J617" s="49"/>
      <c r="K617" s="50"/>
      <c r="L617" s="51"/>
      <c r="M617" s="52"/>
      <c r="N617" s="53"/>
      <c r="O617" s="32"/>
      <c r="P617" s="33"/>
      <c r="Q617" s="34"/>
      <c r="R617" s="35"/>
    </row>
    <row r="618" ht="15" customHeight="1">
      <c r="A618" s="47"/>
      <c r="B618" s="48"/>
      <c r="C618" s="48"/>
      <c r="D618" s="43"/>
      <c r="E618" s="43"/>
      <c r="G618" s="49"/>
      <c r="H618" s="49"/>
      <c r="I618" s="49"/>
      <c r="J618" s="49"/>
      <c r="K618" s="50"/>
      <c r="L618" s="51"/>
      <c r="M618" s="52"/>
      <c r="N618" s="53"/>
      <c r="O618" s="32"/>
      <c r="P618" s="33"/>
      <c r="Q618" s="34"/>
      <c r="R618" s="35"/>
    </row>
    <row r="619" ht="15" customHeight="1">
      <c r="A619" s="47"/>
      <c r="B619" s="48"/>
      <c r="C619" s="48"/>
      <c r="D619" s="43"/>
      <c r="E619" s="43"/>
      <c r="G619" s="49"/>
      <c r="H619" s="49"/>
      <c r="I619" s="49"/>
      <c r="J619" s="49"/>
      <c r="K619" s="50"/>
      <c r="L619" s="51"/>
      <c r="M619" s="52"/>
      <c r="N619" s="53"/>
      <c r="O619" s="32"/>
      <c r="P619" s="33"/>
      <c r="Q619" s="34"/>
      <c r="R619" s="35"/>
    </row>
    <row r="620" ht="15" customHeight="1">
      <c r="A620" s="47"/>
      <c r="B620" s="48"/>
      <c r="C620" s="48"/>
      <c r="D620" s="43"/>
      <c r="E620" s="43"/>
      <c r="G620" s="49"/>
      <c r="H620" s="49"/>
      <c r="I620" s="49"/>
      <c r="J620" s="49"/>
      <c r="K620" s="50"/>
      <c r="L620" s="51"/>
      <c r="M620" s="52"/>
      <c r="N620" s="53"/>
      <c r="O620" s="32"/>
      <c r="P620" s="33"/>
      <c r="Q620" s="34"/>
      <c r="R620" s="35"/>
    </row>
    <row r="621" ht="15" customHeight="1">
      <c r="A621" s="47"/>
      <c r="B621" s="48"/>
      <c r="C621" s="48"/>
      <c r="D621" s="43"/>
      <c r="E621" s="43"/>
      <c r="G621" s="49"/>
      <c r="H621" s="49"/>
      <c r="I621" s="49"/>
      <c r="J621" s="49"/>
      <c r="K621" s="50"/>
      <c r="L621" s="51"/>
      <c r="M621" s="52"/>
      <c r="N621" s="53"/>
      <c r="O621" s="32"/>
      <c r="P621" s="33"/>
      <c r="Q621" s="34"/>
      <c r="R621" s="35"/>
    </row>
    <row r="622" ht="15" customHeight="1">
      <c r="A622" s="47"/>
      <c r="B622" s="48"/>
      <c r="C622" s="48"/>
      <c r="D622" s="43"/>
      <c r="E622" s="43"/>
      <c r="G622" s="49"/>
      <c r="H622" s="49"/>
      <c r="I622" s="49"/>
      <c r="J622" s="49"/>
      <c r="K622" s="50"/>
      <c r="L622" s="51"/>
      <c r="M622" s="52"/>
      <c r="N622" s="53"/>
      <c r="O622" s="32"/>
      <c r="P622" s="33"/>
      <c r="Q622" s="34"/>
      <c r="R622" s="35"/>
    </row>
    <row r="623" ht="15" customHeight="1">
      <c r="A623" s="47"/>
      <c r="B623" s="48"/>
      <c r="C623" s="48"/>
      <c r="D623" s="43"/>
      <c r="E623" s="43"/>
      <c r="G623" s="49"/>
      <c r="H623" s="49"/>
      <c r="I623" s="49"/>
      <c r="J623" s="49"/>
      <c r="K623" s="50"/>
      <c r="L623" s="51"/>
      <c r="M623" s="52"/>
      <c r="N623" s="53"/>
      <c r="O623" s="32"/>
      <c r="P623" s="33"/>
      <c r="Q623" s="34"/>
      <c r="R623" s="35"/>
    </row>
    <row r="624" ht="15" customHeight="1">
      <c r="A624" s="47"/>
      <c r="B624" s="48"/>
      <c r="C624" s="48"/>
      <c r="D624" s="43"/>
      <c r="E624" s="43"/>
      <c r="G624" s="49"/>
      <c r="H624" s="49"/>
      <c r="I624" s="49"/>
      <c r="J624" s="49"/>
      <c r="K624" s="50"/>
      <c r="L624" s="51"/>
      <c r="M624" s="52"/>
      <c r="N624" s="53"/>
      <c r="O624" s="32"/>
      <c r="P624" s="33"/>
      <c r="Q624" s="34"/>
      <c r="R624" s="35"/>
    </row>
    <row r="625" ht="15" customHeight="1">
      <c r="A625" s="47"/>
      <c r="B625" s="48"/>
      <c r="C625" s="48"/>
      <c r="D625" s="43"/>
      <c r="E625" s="43"/>
      <c r="G625" s="49"/>
      <c r="H625" s="49"/>
      <c r="I625" s="49"/>
      <c r="J625" s="49"/>
      <c r="K625" s="50"/>
      <c r="L625" s="51"/>
      <c r="M625" s="52"/>
      <c r="N625" s="53"/>
      <c r="O625" s="32"/>
      <c r="P625" s="33"/>
      <c r="Q625" s="34"/>
      <c r="R625" s="35"/>
    </row>
    <row r="626" ht="15" customHeight="1">
      <c r="A626" s="47"/>
      <c r="B626" s="48"/>
      <c r="C626" s="48"/>
      <c r="D626" s="43"/>
      <c r="E626" s="43"/>
      <c r="G626" s="49"/>
      <c r="H626" s="49"/>
      <c r="I626" s="49"/>
      <c r="J626" s="49"/>
      <c r="K626" s="50"/>
      <c r="L626" s="51"/>
      <c r="M626" s="52"/>
      <c r="N626" s="53"/>
      <c r="O626" s="32"/>
      <c r="P626" s="33"/>
      <c r="Q626" s="34"/>
      <c r="R626" s="35"/>
    </row>
    <row r="627" ht="15" customHeight="1">
      <c r="A627" s="47"/>
      <c r="B627" s="48"/>
      <c r="C627" s="48"/>
      <c r="D627" s="43"/>
      <c r="E627" s="43"/>
      <c r="G627" s="49"/>
      <c r="H627" s="49"/>
      <c r="I627" s="49"/>
      <c r="J627" s="49"/>
      <c r="K627" s="50"/>
      <c r="L627" s="51"/>
      <c r="M627" s="52"/>
      <c r="N627" s="53"/>
      <c r="O627" s="32"/>
      <c r="P627" s="33"/>
      <c r="Q627" s="34"/>
      <c r="R627" s="35"/>
    </row>
    <row r="628" ht="15" customHeight="1">
      <c r="A628" s="47"/>
      <c r="B628" s="48"/>
      <c r="C628" s="48"/>
      <c r="D628" s="43"/>
      <c r="E628" s="43"/>
      <c r="G628" s="49"/>
      <c r="H628" s="49"/>
      <c r="I628" s="49"/>
      <c r="J628" s="49"/>
      <c r="K628" s="50"/>
      <c r="L628" s="51"/>
      <c r="M628" s="52"/>
      <c r="N628" s="53"/>
      <c r="O628" s="32"/>
      <c r="P628" s="33"/>
      <c r="Q628" s="34"/>
      <c r="R628" s="35"/>
    </row>
    <row r="629" ht="15" customHeight="1">
      <c r="A629" s="47"/>
      <c r="B629" s="48"/>
      <c r="C629" s="48"/>
      <c r="D629" s="43"/>
      <c r="E629" s="43"/>
      <c r="G629" s="49"/>
      <c r="H629" s="49"/>
      <c r="I629" s="49"/>
      <c r="J629" s="49"/>
      <c r="K629" s="50"/>
      <c r="L629" s="51"/>
      <c r="M629" s="52"/>
      <c r="N629" s="53"/>
      <c r="O629" s="32"/>
      <c r="P629" s="33"/>
      <c r="Q629" s="34"/>
      <c r="R629" s="35"/>
    </row>
    <row r="630" ht="15" customHeight="1">
      <c r="A630" s="47"/>
      <c r="B630" s="48"/>
      <c r="C630" s="48"/>
      <c r="D630" s="43"/>
      <c r="E630" s="43"/>
      <c r="G630" s="49"/>
      <c r="H630" s="49"/>
      <c r="I630" s="49"/>
      <c r="J630" s="49"/>
      <c r="K630" s="50"/>
      <c r="L630" s="51"/>
      <c r="M630" s="52"/>
      <c r="N630" s="53"/>
      <c r="O630" s="32"/>
      <c r="P630" s="33"/>
      <c r="Q630" s="34"/>
      <c r="R630" s="35"/>
    </row>
    <row r="631" ht="15" customHeight="1">
      <c r="A631" s="47"/>
      <c r="B631" s="48"/>
      <c r="C631" s="48"/>
      <c r="D631" s="43"/>
      <c r="E631" s="43"/>
      <c r="G631" s="49"/>
      <c r="H631" s="49"/>
      <c r="I631" s="49"/>
      <c r="J631" s="49"/>
      <c r="K631" s="50"/>
      <c r="L631" s="51"/>
      <c r="M631" s="52"/>
      <c r="N631" s="53"/>
      <c r="O631" s="32"/>
      <c r="P631" s="33"/>
      <c r="Q631" s="34"/>
      <c r="R631" s="35"/>
    </row>
    <row r="632" ht="15" customHeight="1">
      <c r="A632" s="47"/>
      <c r="B632" s="48"/>
      <c r="C632" s="48"/>
      <c r="D632" s="43"/>
      <c r="E632" s="43"/>
      <c r="G632" s="49"/>
      <c r="H632" s="49"/>
      <c r="I632" s="49"/>
      <c r="J632" s="49"/>
      <c r="K632" s="50"/>
      <c r="L632" s="51"/>
      <c r="M632" s="52"/>
      <c r="N632" s="53"/>
      <c r="O632" s="32"/>
      <c r="P632" s="33"/>
      <c r="Q632" s="34"/>
      <c r="R632" s="35"/>
    </row>
    <row r="633" ht="15" customHeight="1">
      <c r="A633" s="47"/>
      <c r="B633" s="48"/>
      <c r="C633" s="48"/>
      <c r="D633" s="43"/>
      <c r="E633" s="43"/>
      <c r="G633" s="49"/>
      <c r="H633" s="49"/>
      <c r="I633" s="49"/>
      <c r="J633" s="49"/>
      <c r="K633" s="50"/>
      <c r="L633" s="51"/>
      <c r="M633" s="52"/>
      <c r="N633" s="53"/>
      <c r="O633" s="32"/>
      <c r="P633" s="33"/>
      <c r="Q633" s="34"/>
      <c r="R633" s="35"/>
    </row>
    <row r="634" ht="15" customHeight="1">
      <c r="A634" s="47"/>
      <c r="B634" s="48"/>
      <c r="C634" s="48"/>
      <c r="D634" s="43"/>
      <c r="E634" s="43"/>
      <c r="G634" s="49"/>
      <c r="H634" s="49"/>
      <c r="I634" s="49"/>
      <c r="J634" s="49"/>
      <c r="K634" s="50"/>
      <c r="L634" s="51"/>
      <c r="M634" s="52"/>
      <c r="N634" s="53"/>
      <c r="O634" s="32"/>
      <c r="P634" s="33"/>
      <c r="Q634" s="34"/>
      <c r="R634" s="35"/>
    </row>
    <row r="635" ht="15" customHeight="1">
      <c r="A635" s="47"/>
      <c r="B635" s="48"/>
      <c r="C635" s="48"/>
      <c r="D635" s="43"/>
      <c r="E635" s="43"/>
      <c r="G635" s="49"/>
      <c r="H635" s="49"/>
      <c r="I635" s="49"/>
      <c r="J635" s="49"/>
      <c r="K635" s="50"/>
      <c r="L635" s="51"/>
      <c r="M635" s="52"/>
      <c r="N635" s="53"/>
      <c r="O635" s="32"/>
      <c r="P635" s="33"/>
      <c r="Q635" s="34"/>
      <c r="R635" s="35"/>
    </row>
    <row r="636" ht="15" customHeight="1">
      <c r="A636" s="47"/>
      <c r="B636" s="48"/>
      <c r="C636" s="48"/>
      <c r="D636" s="43"/>
      <c r="E636" s="43"/>
      <c r="G636" s="49"/>
      <c r="H636" s="49"/>
      <c r="I636" s="49"/>
      <c r="J636" s="49"/>
      <c r="K636" s="50"/>
      <c r="L636" s="51"/>
      <c r="M636" s="52"/>
      <c r="N636" s="53"/>
      <c r="O636" s="32"/>
      <c r="P636" s="33"/>
      <c r="Q636" s="34"/>
      <c r="R636" s="35"/>
    </row>
    <row r="637" ht="15" customHeight="1">
      <c r="A637" s="47"/>
      <c r="B637" s="48"/>
      <c r="C637" s="48"/>
      <c r="D637" s="43"/>
      <c r="E637" s="43"/>
      <c r="G637" s="49"/>
      <c r="H637" s="49"/>
      <c r="I637" s="49"/>
      <c r="J637" s="49"/>
      <c r="K637" s="50"/>
      <c r="L637" s="51"/>
      <c r="M637" s="52"/>
      <c r="N637" s="53"/>
      <c r="O637" s="32"/>
      <c r="P637" s="33"/>
      <c r="Q637" s="34"/>
      <c r="R637" s="35"/>
    </row>
    <row r="638" ht="15" customHeight="1">
      <c r="A638" s="47"/>
      <c r="B638" s="48"/>
      <c r="C638" s="48"/>
      <c r="D638" s="43"/>
      <c r="E638" s="43"/>
      <c r="G638" s="49"/>
      <c r="H638" s="49"/>
      <c r="I638" s="49"/>
      <c r="J638" s="49"/>
      <c r="K638" s="50"/>
      <c r="L638" s="51"/>
      <c r="M638" s="52"/>
      <c r="N638" s="53"/>
      <c r="O638" s="32"/>
      <c r="P638" s="33"/>
      <c r="Q638" s="34"/>
      <c r="R638" s="35"/>
    </row>
    <row r="639" ht="15" customHeight="1">
      <c r="A639" s="47"/>
      <c r="B639" s="48"/>
      <c r="C639" s="48"/>
      <c r="D639" s="43"/>
      <c r="E639" s="43"/>
      <c r="G639" s="49"/>
      <c r="H639" s="49"/>
      <c r="I639" s="49"/>
      <c r="J639" s="49"/>
      <c r="K639" s="50"/>
      <c r="L639" s="51"/>
      <c r="M639" s="52"/>
      <c r="N639" s="53"/>
      <c r="O639" s="32"/>
      <c r="P639" s="33"/>
      <c r="Q639" s="34"/>
      <c r="R639" s="35"/>
    </row>
    <row r="640" ht="15" customHeight="1">
      <c r="A640" s="47"/>
      <c r="B640" s="48"/>
      <c r="C640" s="48"/>
      <c r="D640" s="43"/>
      <c r="E640" s="43"/>
      <c r="G640" s="49"/>
      <c r="H640" s="49"/>
      <c r="I640" s="49"/>
      <c r="J640" s="49"/>
      <c r="K640" s="50"/>
      <c r="L640" s="51"/>
      <c r="M640" s="52"/>
      <c r="N640" s="53"/>
      <c r="O640" s="32"/>
      <c r="P640" s="33"/>
      <c r="Q640" s="34"/>
      <c r="R640" s="35"/>
    </row>
    <row r="641" ht="15" customHeight="1">
      <c r="A641" s="47"/>
      <c r="B641" s="48"/>
      <c r="C641" s="48"/>
      <c r="D641" s="43"/>
      <c r="E641" s="43"/>
      <c r="G641" s="49"/>
      <c r="H641" s="49"/>
      <c r="I641" s="49"/>
      <c r="J641" s="49"/>
      <c r="K641" s="50"/>
      <c r="L641" s="51"/>
      <c r="M641" s="52"/>
      <c r="N641" s="53"/>
      <c r="O641" s="32"/>
      <c r="P641" s="33"/>
      <c r="Q641" s="34"/>
      <c r="R641" s="35"/>
    </row>
    <row r="642" ht="15" customHeight="1">
      <c r="A642" s="47"/>
      <c r="B642" s="48"/>
      <c r="C642" s="48"/>
      <c r="D642" s="43"/>
      <c r="E642" s="43"/>
      <c r="G642" s="49"/>
      <c r="H642" s="49"/>
      <c r="I642" s="49"/>
      <c r="J642" s="49"/>
      <c r="K642" s="50"/>
      <c r="L642" s="51"/>
      <c r="M642" s="52"/>
      <c r="N642" s="53"/>
      <c r="O642" s="32"/>
      <c r="P642" s="33"/>
      <c r="Q642" s="34"/>
      <c r="R642" s="35"/>
    </row>
    <row r="643" ht="15" customHeight="1">
      <c r="A643" s="47"/>
      <c r="B643" s="48"/>
      <c r="C643" s="48"/>
      <c r="D643" s="43"/>
      <c r="E643" s="43"/>
      <c r="G643" s="49"/>
      <c r="H643" s="49"/>
      <c r="I643" s="49"/>
      <c r="J643" s="49"/>
      <c r="K643" s="50"/>
      <c r="L643" s="51"/>
      <c r="M643" s="52"/>
      <c r="N643" s="53"/>
      <c r="O643" s="32"/>
      <c r="P643" s="33"/>
      <c r="Q643" s="34"/>
      <c r="R643" s="35"/>
    </row>
    <row r="644" ht="15" customHeight="1">
      <c r="A644" s="47"/>
      <c r="B644" s="48"/>
      <c r="C644" s="48"/>
      <c r="D644" s="43"/>
      <c r="E644" s="43"/>
      <c r="G644" s="49"/>
      <c r="H644" s="49"/>
      <c r="I644" s="49"/>
      <c r="J644" s="49"/>
      <c r="K644" s="50"/>
      <c r="L644" s="51"/>
      <c r="M644" s="52"/>
      <c r="N644" s="53"/>
      <c r="O644" s="32"/>
      <c r="P644" s="33"/>
      <c r="Q644" s="34"/>
      <c r="R644" s="35"/>
    </row>
    <row r="645" ht="15" customHeight="1">
      <c r="A645" s="47"/>
      <c r="B645" s="48"/>
      <c r="C645" s="48"/>
      <c r="D645" s="43"/>
      <c r="E645" s="43"/>
      <c r="G645" s="49"/>
      <c r="H645" s="49"/>
      <c r="I645" s="49"/>
      <c r="J645" s="49"/>
      <c r="K645" s="50"/>
      <c r="L645" s="51"/>
      <c r="M645" s="52"/>
      <c r="N645" s="53"/>
      <c r="O645" s="32"/>
      <c r="P645" s="33"/>
      <c r="Q645" s="34"/>
      <c r="R645" s="35"/>
    </row>
    <row r="646" ht="15" customHeight="1">
      <c r="A646" s="47"/>
      <c r="B646" s="48"/>
      <c r="C646" s="48"/>
      <c r="D646" s="43"/>
      <c r="E646" s="43"/>
      <c r="G646" s="49"/>
      <c r="H646" s="49"/>
      <c r="I646" s="49"/>
      <c r="J646" s="49"/>
      <c r="K646" s="50"/>
      <c r="L646" s="51"/>
      <c r="M646" s="52"/>
      <c r="N646" s="53"/>
      <c r="O646" s="32"/>
      <c r="P646" s="33"/>
      <c r="Q646" s="34"/>
      <c r="R646" s="35"/>
    </row>
    <row r="647" ht="15" customHeight="1">
      <c r="A647" s="47"/>
      <c r="B647" s="48"/>
      <c r="C647" s="48"/>
      <c r="D647" s="43"/>
      <c r="E647" s="43"/>
      <c r="G647" s="49"/>
      <c r="H647" s="49"/>
      <c r="I647" s="49"/>
      <c r="J647" s="49"/>
      <c r="K647" s="50"/>
      <c r="L647" s="51"/>
      <c r="M647" s="52"/>
      <c r="N647" s="53"/>
      <c r="O647" s="32"/>
      <c r="P647" s="33"/>
      <c r="Q647" s="34"/>
      <c r="R647" s="35"/>
    </row>
    <row r="648" ht="15" customHeight="1">
      <c r="A648" s="47"/>
      <c r="B648" s="48"/>
      <c r="C648" s="48"/>
      <c r="D648" s="43"/>
      <c r="E648" s="43"/>
      <c r="G648" s="49"/>
      <c r="H648" s="49"/>
      <c r="I648" s="49"/>
      <c r="J648" s="49"/>
      <c r="K648" s="50"/>
      <c r="L648" s="51"/>
      <c r="M648" s="52"/>
      <c r="N648" s="53"/>
      <c r="O648" s="32"/>
      <c r="P648" s="33"/>
      <c r="Q648" s="34"/>
      <c r="R648" s="35"/>
    </row>
    <row r="649" ht="15" customHeight="1">
      <c r="A649" s="47"/>
      <c r="B649" s="48"/>
      <c r="C649" s="48"/>
      <c r="D649" s="43"/>
      <c r="E649" s="43"/>
      <c r="G649" s="49"/>
      <c r="H649" s="49"/>
      <c r="I649" s="49"/>
      <c r="J649" s="49"/>
      <c r="K649" s="50"/>
      <c r="L649" s="51"/>
      <c r="M649" s="52"/>
      <c r="N649" s="53"/>
      <c r="O649" s="32"/>
      <c r="P649" s="33"/>
      <c r="Q649" s="34"/>
      <c r="R649" s="35"/>
    </row>
    <row r="650" ht="15" customHeight="1">
      <c r="A650" s="47"/>
      <c r="B650" s="48"/>
      <c r="C650" s="48"/>
      <c r="D650" s="43"/>
      <c r="E650" s="43"/>
      <c r="G650" s="49"/>
      <c r="H650" s="49"/>
      <c r="I650" s="49"/>
      <c r="J650" s="49"/>
      <c r="K650" s="50"/>
      <c r="L650" s="51"/>
      <c r="M650" s="52"/>
      <c r="N650" s="53"/>
      <c r="O650" s="32"/>
      <c r="P650" s="33"/>
      <c r="Q650" s="34"/>
      <c r="R650" s="35"/>
    </row>
    <row r="651" ht="15" customHeight="1">
      <c r="A651" s="47"/>
      <c r="B651" s="48"/>
      <c r="C651" s="48"/>
      <c r="D651" s="43"/>
      <c r="E651" s="43"/>
      <c r="G651" s="49"/>
      <c r="H651" s="49"/>
      <c r="I651" s="49"/>
      <c r="J651" s="49"/>
      <c r="K651" s="50"/>
      <c r="L651" s="51"/>
      <c r="M651" s="52"/>
      <c r="N651" s="53"/>
      <c r="O651" s="32"/>
      <c r="P651" s="33"/>
      <c r="Q651" s="34"/>
      <c r="R651" s="35"/>
    </row>
    <row r="652" ht="15" customHeight="1">
      <c r="A652" s="47"/>
      <c r="B652" s="48"/>
      <c r="C652" s="48"/>
      <c r="D652" s="43"/>
      <c r="E652" s="43"/>
      <c r="G652" s="49"/>
      <c r="H652" s="49"/>
      <c r="I652" s="49"/>
      <c r="J652" s="49"/>
      <c r="K652" s="50"/>
      <c r="L652" s="51"/>
      <c r="M652" s="52"/>
      <c r="N652" s="53"/>
      <c r="O652" s="32"/>
      <c r="P652" s="33"/>
      <c r="Q652" s="34"/>
      <c r="R652" s="35"/>
    </row>
    <row r="653" ht="15" customHeight="1">
      <c r="A653" s="47"/>
      <c r="B653" s="48"/>
      <c r="C653" s="48"/>
      <c r="D653" s="43"/>
      <c r="E653" s="43"/>
      <c r="G653" s="49"/>
      <c r="H653" s="49"/>
      <c r="I653" s="49"/>
      <c r="J653" s="49"/>
      <c r="K653" s="50"/>
      <c r="L653" s="51"/>
      <c r="M653" s="52"/>
      <c r="N653" s="53"/>
      <c r="O653" s="32"/>
      <c r="P653" s="33"/>
      <c r="Q653" s="34"/>
      <c r="R653" s="35"/>
    </row>
    <row r="654" ht="15" customHeight="1">
      <c r="A654" s="47"/>
      <c r="B654" s="48"/>
      <c r="C654" s="48"/>
      <c r="D654" s="43"/>
      <c r="E654" s="43"/>
      <c r="G654" s="49"/>
      <c r="H654" s="49"/>
      <c r="I654" s="49"/>
      <c r="J654" s="49"/>
      <c r="K654" s="50"/>
      <c r="L654" s="51"/>
      <c r="M654" s="52"/>
      <c r="N654" s="53"/>
      <c r="O654" s="32"/>
      <c r="P654" s="33"/>
      <c r="Q654" s="34"/>
      <c r="R654" s="35"/>
    </row>
    <row r="655" ht="15" customHeight="1">
      <c r="A655" s="47"/>
      <c r="B655" s="48"/>
      <c r="C655" s="48"/>
      <c r="D655" s="43"/>
      <c r="E655" s="43"/>
      <c r="G655" s="49"/>
      <c r="H655" s="49"/>
      <c r="I655" s="49"/>
      <c r="J655" s="49"/>
      <c r="K655" s="50"/>
      <c r="L655" s="51"/>
      <c r="M655" s="52"/>
      <c r="N655" s="53"/>
      <c r="O655" s="32"/>
      <c r="P655" s="33"/>
      <c r="Q655" s="34"/>
      <c r="R655" s="35"/>
    </row>
    <row r="656" ht="15" customHeight="1">
      <c r="A656" s="47"/>
      <c r="B656" s="48"/>
      <c r="C656" s="48"/>
      <c r="D656" s="43"/>
      <c r="E656" s="43"/>
      <c r="G656" s="49"/>
      <c r="H656" s="49"/>
      <c r="I656" s="49"/>
      <c r="J656" s="49"/>
      <c r="K656" s="50"/>
      <c r="L656" s="51"/>
      <c r="M656" s="52"/>
      <c r="N656" s="53"/>
      <c r="O656" s="32"/>
      <c r="P656" s="33"/>
      <c r="Q656" s="34"/>
      <c r="R656" s="35"/>
    </row>
    <row r="657" ht="15" customHeight="1">
      <c r="A657" s="47"/>
      <c r="B657" s="48"/>
      <c r="C657" s="48"/>
      <c r="D657" s="43"/>
      <c r="E657" s="43"/>
      <c r="G657" s="49"/>
      <c r="H657" s="49"/>
      <c r="I657" s="49"/>
      <c r="J657" s="49"/>
      <c r="K657" s="50"/>
      <c r="L657" s="51"/>
      <c r="M657" s="52"/>
      <c r="N657" s="53"/>
      <c r="O657" s="32"/>
      <c r="P657" s="33"/>
      <c r="Q657" s="34"/>
      <c r="R657" s="35"/>
    </row>
    <row r="658" ht="15" customHeight="1">
      <c r="A658" s="47"/>
      <c r="B658" s="48"/>
      <c r="C658" s="48"/>
      <c r="D658" s="43"/>
      <c r="E658" s="43"/>
      <c r="G658" s="49"/>
      <c r="H658" s="49"/>
      <c r="I658" s="49"/>
      <c r="J658" s="49"/>
      <c r="K658" s="50"/>
      <c r="L658" s="51"/>
      <c r="M658" s="52"/>
      <c r="N658" s="53"/>
      <c r="O658" s="32"/>
      <c r="P658" s="33"/>
      <c r="Q658" s="34"/>
      <c r="R658" s="35"/>
    </row>
    <row r="659" ht="15" customHeight="1">
      <c r="A659" s="47"/>
      <c r="B659" s="48"/>
      <c r="C659" s="48"/>
      <c r="D659" s="43"/>
      <c r="E659" s="43"/>
      <c r="G659" s="49"/>
      <c r="H659" s="49"/>
      <c r="I659" s="49"/>
      <c r="J659" s="49"/>
      <c r="K659" s="50"/>
      <c r="L659" s="51"/>
      <c r="M659" s="52"/>
      <c r="N659" s="53"/>
      <c r="O659" s="32"/>
      <c r="P659" s="33"/>
      <c r="Q659" s="34"/>
      <c r="R659" s="35"/>
    </row>
    <row r="660" ht="15" customHeight="1">
      <c r="A660" s="47"/>
      <c r="B660" s="48"/>
      <c r="C660" s="48"/>
      <c r="D660" s="43"/>
      <c r="E660" s="43"/>
      <c r="G660" s="49"/>
      <c r="H660" s="49"/>
      <c r="I660" s="49"/>
      <c r="J660" s="49"/>
      <c r="K660" s="50"/>
      <c r="L660" s="51"/>
      <c r="M660" s="52"/>
      <c r="N660" s="53"/>
      <c r="O660" s="32"/>
      <c r="P660" s="33"/>
      <c r="Q660" s="34"/>
      <c r="R660" s="35"/>
    </row>
    <row r="661" ht="15" customHeight="1">
      <c r="A661" s="47"/>
      <c r="B661" s="48"/>
      <c r="C661" s="48"/>
      <c r="D661" s="43"/>
      <c r="E661" s="43"/>
      <c r="G661" s="49"/>
      <c r="H661" s="49"/>
      <c r="I661" s="49"/>
      <c r="J661" s="49"/>
      <c r="K661" s="50"/>
      <c r="L661" s="51"/>
      <c r="M661" s="52"/>
      <c r="N661" s="53"/>
      <c r="O661" s="32"/>
      <c r="P661" s="33"/>
      <c r="Q661" s="34"/>
      <c r="R661" s="35"/>
    </row>
    <row r="662" ht="15" customHeight="1">
      <c r="A662" s="47"/>
      <c r="B662" s="48"/>
      <c r="C662" s="48"/>
      <c r="D662" s="43"/>
      <c r="E662" s="43"/>
      <c r="G662" s="49"/>
      <c r="H662" s="49"/>
      <c r="I662" s="49"/>
      <c r="J662" s="49"/>
      <c r="K662" s="50"/>
      <c r="L662" s="51"/>
      <c r="M662" s="52"/>
      <c r="N662" s="53"/>
      <c r="O662" s="32"/>
      <c r="P662" s="33"/>
      <c r="Q662" s="34"/>
      <c r="R662" s="35"/>
    </row>
    <row r="663" ht="15" customHeight="1">
      <c r="A663" s="47"/>
      <c r="B663" s="48"/>
      <c r="C663" s="48"/>
      <c r="D663" s="43"/>
      <c r="E663" s="43"/>
      <c r="G663" s="49"/>
      <c r="H663" s="49"/>
      <c r="I663" s="49"/>
      <c r="J663" s="49"/>
      <c r="K663" s="50"/>
      <c r="L663" s="51"/>
      <c r="M663" s="52"/>
      <c r="N663" s="53"/>
      <c r="O663" s="32"/>
      <c r="P663" s="33"/>
      <c r="Q663" s="34"/>
      <c r="R663" s="35"/>
    </row>
    <row r="664" ht="15" customHeight="1">
      <c r="A664" s="47"/>
      <c r="B664" s="48"/>
      <c r="C664" s="48"/>
      <c r="D664" s="43"/>
      <c r="E664" s="43"/>
      <c r="G664" s="49"/>
      <c r="H664" s="49"/>
      <c r="I664" s="49"/>
      <c r="J664" s="49"/>
      <c r="K664" s="50"/>
      <c r="L664" s="51"/>
      <c r="M664" s="52"/>
      <c r="N664" s="53"/>
      <c r="O664" s="32"/>
      <c r="P664" s="33"/>
      <c r="Q664" s="34"/>
      <c r="R664" s="35"/>
    </row>
    <row r="665" ht="15" customHeight="1">
      <c r="A665" s="47"/>
      <c r="B665" s="48"/>
      <c r="C665" s="48"/>
      <c r="D665" s="43"/>
      <c r="E665" s="43"/>
      <c r="G665" s="49"/>
      <c r="H665" s="49"/>
      <c r="I665" s="49"/>
      <c r="J665" s="49"/>
      <c r="K665" s="50"/>
      <c r="L665" s="51"/>
      <c r="M665" s="52"/>
      <c r="N665" s="53"/>
      <c r="O665" s="32"/>
      <c r="P665" s="33"/>
      <c r="Q665" s="34"/>
      <c r="R665" s="35"/>
    </row>
    <row r="666" ht="15" customHeight="1">
      <c r="A666" s="47"/>
      <c r="B666" s="48"/>
      <c r="C666" s="48"/>
      <c r="D666" s="43"/>
      <c r="E666" s="43"/>
      <c r="G666" s="49"/>
      <c r="H666" s="49"/>
      <c r="I666" s="49"/>
      <c r="J666" s="49"/>
      <c r="K666" s="50"/>
      <c r="L666" s="51"/>
      <c r="M666" s="52"/>
      <c r="N666" s="53"/>
      <c r="O666" s="32"/>
      <c r="P666" s="33"/>
      <c r="Q666" s="34"/>
      <c r="R666" s="35"/>
    </row>
    <row r="667" ht="15" customHeight="1">
      <c r="A667" s="47"/>
      <c r="B667" s="48"/>
      <c r="C667" s="48"/>
      <c r="D667" s="43"/>
      <c r="E667" s="43"/>
      <c r="G667" s="49"/>
      <c r="H667" s="49"/>
      <c r="I667" s="49"/>
      <c r="J667" s="49"/>
      <c r="K667" s="50"/>
      <c r="L667" s="51"/>
      <c r="M667" s="52"/>
      <c r="N667" s="53"/>
      <c r="O667" s="32"/>
      <c r="P667" s="33"/>
      <c r="Q667" s="34"/>
      <c r="R667" s="35"/>
    </row>
    <row r="668" ht="15" customHeight="1">
      <c r="A668" s="47"/>
      <c r="B668" s="48"/>
      <c r="C668" s="48"/>
      <c r="D668" s="43"/>
      <c r="E668" s="43"/>
      <c r="G668" s="49"/>
      <c r="H668" s="49"/>
      <c r="I668" s="49"/>
      <c r="J668" s="49"/>
      <c r="K668" s="50"/>
      <c r="L668" s="51"/>
      <c r="M668" s="52"/>
      <c r="N668" s="53"/>
      <c r="O668" s="32"/>
      <c r="P668" s="33"/>
      <c r="Q668" s="34"/>
      <c r="R668" s="35"/>
    </row>
    <row r="669" ht="15" customHeight="1">
      <c r="A669" s="47"/>
      <c r="B669" s="48"/>
      <c r="C669" s="48"/>
      <c r="D669" s="43"/>
      <c r="E669" s="43"/>
      <c r="G669" s="49"/>
      <c r="H669" s="49"/>
      <c r="I669" s="49"/>
      <c r="J669" s="49"/>
      <c r="K669" s="50"/>
      <c r="L669" s="51"/>
      <c r="M669" s="52"/>
      <c r="N669" s="53"/>
      <c r="O669" s="32"/>
      <c r="P669" s="33"/>
      <c r="Q669" s="34"/>
      <c r="R669" s="35"/>
    </row>
    <row r="670" ht="15" customHeight="1">
      <c r="A670" s="47"/>
      <c r="B670" s="48"/>
      <c r="C670" s="48"/>
      <c r="D670" s="43"/>
      <c r="E670" s="43"/>
      <c r="G670" s="49"/>
      <c r="H670" s="49"/>
      <c r="I670" s="49"/>
      <c r="J670" s="49"/>
      <c r="K670" s="50"/>
      <c r="L670" s="51"/>
      <c r="M670" s="52"/>
      <c r="N670" s="53"/>
      <c r="O670" s="32"/>
      <c r="P670" s="33"/>
      <c r="Q670" s="34"/>
      <c r="R670" s="35"/>
    </row>
    <row r="671" ht="15" customHeight="1">
      <c r="A671" s="47"/>
      <c r="B671" s="48"/>
      <c r="C671" s="48"/>
      <c r="D671" s="43"/>
      <c r="E671" s="43"/>
      <c r="G671" s="49"/>
      <c r="H671" s="49"/>
      <c r="I671" s="49"/>
      <c r="J671" s="49"/>
      <c r="K671" s="50"/>
      <c r="L671" s="51"/>
      <c r="M671" s="52"/>
      <c r="N671" s="53"/>
      <c r="O671" s="32"/>
      <c r="P671" s="33"/>
      <c r="Q671" s="34"/>
      <c r="R671" s="35"/>
    </row>
    <row r="672" ht="15" customHeight="1">
      <c r="A672" s="47"/>
      <c r="B672" s="48"/>
      <c r="C672" s="48"/>
      <c r="D672" s="43"/>
      <c r="E672" s="43"/>
      <c r="G672" s="49"/>
      <c r="H672" s="49"/>
      <c r="I672" s="49"/>
      <c r="J672" s="49"/>
      <c r="K672" s="50"/>
      <c r="L672" s="51"/>
      <c r="M672" s="52"/>
      <c r="N672" s="53"/>
      <c r="O672" s="32"/>
      <c r="P672" s="33"/>
      <c r="Q672" s="34"/>
      <c r="R672" s="35"/>
    </row>
    <row r="673" ht="15" customHeight="1">
      <c r="A673" s="47"/>
      <c r="B673" s="48"/>
      <c r="C673" s="48"/>
      <c r="D673" s="43"/>
      <c r="E673" s="43"/>
      <c r="G673" s="49"/>
      <c r="H673" s="49"/>
      <c r="I673" s="49"/>
      <c r="J673" s="49"/>
      <c r="K673" s="50"/>
      <c r="L673" s="51"/>
      <c r="M673" s="52"/>
      <c r="N673" s="53"/>
      <c r="O673" s="32"/>
      <c r="P673" s="33"/>
      <c r="Q673" s="34"/>
      <c r="R673" s="35"/>
    </row>
    <row r="674" ht="15" customHeight="1">
      <c r="A674" s="47"/>
      <c r="B674" s="48"/>
      <c r="C674" s="48"/>
      <c r="D674" s="43"/>
      <c r="E674" s="43"/>
      <c r="G674" s="49"/>
      <c r="H674" s="49"/>
      <c r="I674" s="49"/>
      <c r="J674" s="49"/>
      <c r="K674" s="50"/>
      <c r="L674" s="51"/>
      <c r="M674" s="52"/>
      <c r="N674" s="53"/>
      <c r="O674" s="32"/>
      <c r="P674" s="33"/>
      <c r="Q674" s="34"/>
      <c r="R674" s="35"/>
    </row>
    <row r="675" ht="15" customHeight="1">
      <c r="A675" s="47"/>
      <c r="B675" s="48"/>
      <c r="C675" s="48"/>
      <c r="D675" s="43"/>
      <c r="E675" s="43"/>
      <c r="G675" s="49"/>
      <c r="H675" s="49"/>
      <c r="I675" s="49"/>
      <c r="J675" s="49"/>
      <c r="K675" s="50"/>
      <c r="L675" s="51"/>
      <c r="M675" s="52"/>
      <c r="N675" s="53"/>
      <c r="O675" s="32"/>
      <c r="P675" s="33"/>
      <c r="Q675" s="34"/>
      <c r="R675" s="35"/>
    </row>
    <row r="676" ht="15" customHeight="1">
      <c r="A676" s="47"/>
      <c r="B676" s="48"/>
      <c r="C676" s="48"/>
      <c r="D676" s="43"/>
      <c r="E676" s="43"/>
      <c r="G676" s="49"/>
      <c r="H676" s="49"/>
      <c r="I676" s="49"/>
      <c r="J676" s="49"/>
      <c r="K676" s="50"/>
      <c r="L676" s="51"/>
      <c r="M676" s="52"/>
      <c r="N676" s="53"/>
      <c r="O676" s="32"/>
      <c r="P676" s="33"/>
      <c r="Q676" s="34"/>
      <c r="R676" s="35"/>
    </row>
    <row r="677" ht="15" customHeight="1">
      <c r="A677" s="47"/>
      <c r="B677" s="48"/>
      <c r="C677" s="48"/>
      <c r="D677" s="43"/>
      <c r="E677" s="43"/>
      <c r="G677" s="49"/>
      <c r="H677" s="49"/>
      <c r="I677" s="49"/>
      <c r="J677" s="49"/>
      <c r="K677" s="50"/>
      <c r="L677" s="51"/>
      <c r="M677" s="52"/>
      <c r="N677" s="53"/>
      <c r="O677" s="32"/>
      <c r="P677" s="33"/>
      <c r="Q677" s="34"/>
      <c r="R677" s="35"/>
    </row>
    <row r="678" ht="15" customHeight="1">
      <c r="A678" s="47"/>
      <c r="B678" s="48"/>
      <c r="C678" s="48"/>
      <c r="D678" s="43"/>
      <c r="E678" s="43"/>
      <c r="G678" s="49"/>
      <c r="H678" s="49"/>
      <c r="I678" s="49"/>
      <c r="J678" s="49"/>
      <c r="K678" s="50"/>
      <c r="L678" s="51"/>
      <c r="M678" s="52"/>
      <c r="N678" s="53"/>
      <c r="O678" s="32"/>
      <c r="P678" s="33"/>
      <c r="Q678" s="34"/>
      <c r="R678" s="35"/>
    </row>
    <row r="679" ht="15" customHeight="1">
      <c r="A679" s="47"/>
      <c r="B679" s="48"/>
      <c r="C679" s="48"/>
      <c r="D679" s="43"/>
      <c r="E679" s="43"/>
      <c r="G679" s="49"/>
      <c r="H679" s="49"/>
      <c r="I679" s="49"/>
      <c r="J679" s="49"/>
      <c r="K679" s="50"/>
      <c r="L679" s="51"/>
      <c r="M679" s="52"/>
      <c r="N679" s="53"/>
      <c r="O679" s="32"/>
      <c r="P679" s="33"/>
      <c r="Q679" s="34"/>
      <c r="R679" s="35"/>
    </row>
    <row r="680" ht="15" customHeight="1">
      <c r="A680" s="47"/>
      <c r="B680" s="48"/>
      <c r="C680" s="48"/>
      <c r="D680" s="43"/>
      <c r="E680" s="43"/>
      <c r="G680" s="49"/>
      <c r="H680" s="49"/>
      <c r="I680" s="49"/>
      <c r="J680" s="49"/>
      <c r="K680" s="50"/>
      <c r="L680" s="51"/>
      <c r="M680" s="52"/>
      <c r="N680" s="53"/>
      <c r="O680" s="32"/>
      <c r="P680" s="33"/>
      <c r="Q680" s="34"/>
      <c r="R680" s="35"/>
    </row>
    <row r="681" ht="15" customHeight="1">
      <c r="A681" s="47"/>
      <c r="B681" s="48"/>
      <c r="C681" s="48"/>
      <c r="D681" s="43"/>
      <c r="E681" s="43"/>
      <c r="G681" s="49"/>
      <c r="H681" s="49"/>
      <c r="I681" s="49"/>
      <c r="J681" s="49"/>
      <c r="K681" s="50"/>
      <c r="L681" s="51"/>
      <c r="M681" s="52"/>
      <c r="N681" s="53"/>
      <c r="O681" s="32"/>
      <c r="P681" s="33"/>
      <c r="Q681" s="34"/>
      <c r="R681" s="35"/>
    </row>
    <row r="682" ht="15" customHeight="1">
      <c r="A682" s="47"/>
      <c r="B682" s="48"/>
      <c r="C682" s="48"/>
      <c r="D682" s="43"/>
      <c r="E682" s="43"/>
      <c r="G682" s="49"/>
      <c r="H682" s="49"/>
      <c r="I682" s="49"/>
      <c r="J682" s="49"/>
      <c r="K682" s="50"/>
      <c r="L682" s="51"/>
      <c r="M682" s="52"/>
      <c r="N682" s="53"/>
      <c r="O682" s="32"/>
      <c r="P682" s="33"/>
      <c r="Q682" s="34"/>
      <c r="R682" s="35"/>
    </row>
    <row r="683" ht="15" customHeight="1">
      <c r="A683" s="47"/>
      <c r="B683" s="48"/>
      <c r="C683" s="48"/>
      <c r="D683" s="43"/>
      <c r="E683" s="43"/>
      <c r="G683" s="49"/>
      <c r="H683" s="49"/>
      <c r="I683" s="49"/>
      <c r="J683" s="49"/>
      <c r="K683" s="50"/>
      <c r="L683" s="51"/>
      <c r="M683" s="52"/>
      <c r="N683" s="53"/>
      <c r="O683" s="32"/>
      <c r="P683" s="33"/>
      <c r="Q683" s="34"/>
      <c r="R683" s="35"/>
    </row>
    <row r="684" ht="15" customHeight="1">
      <c r="A684" s="47"/>
      <c r="B684" s="48"/>
      <c r="C684" s="48"/>
      <c r="D684" s="43"/>
      <c r="E684" s="43"/>
      <c r="G684" s="49"/>
      <c r="H684" s="49"/>
      <c r="I684" s="49"/>
      <c r="J684" s="49"/>
      <c r="K684" s="50"/>
      <c r="L684" s="51"/>
      <c r="M684" s="52"/>
      <c r="N684" s="53"/>
      <c r="O684" s="32"/>
      <c r="P684" s="33"/>
      <c r="Q684" s="34"/>
      <c r="R684" s="35"/>
    </row>
    <row r="685" ht="15" customHeight="1">
      <c r="A685" s="47"/>
      <c r="B685" s="48"/>
      <c r="C685" s="48"/>
      <c r="D685" s="43"/>
      <c r="E685" s="43"/>
      <c r="G685" s="49"/>
      <c r="H685" s="49"/>
      <c r="I685" s="49"/>
      <c r="J685" s="49"/>
      <c r="K685" s="50"/>
      <c r="L685" s="51"/>
      <c r="M685" s="52"/>
      <c r="N685" s="53"/>
      <c r="O685" s="32"/>
      <c r="P685" s="33"/>
      <c r="Q685" s="34"/>
      <c r="R685" s="35"/>
    </row>
    <row r="686" ht="15" customHeight="1">
      <c r="A686" s="47"/>
      <c r="B686" s="48"/>
      <c r="C686" s="48"/>
      <c r="D686" s="43"/>
      <c r="E686" s="43"/>
      <c r="G686" s="49"/>
      <c r="H686" s="49"/>
      <c r="I686" s="49"/>
      <c r="J686" s="49"/>
      <c r="K686" s="50"/>
      <c r="L686" s="51"/>
      <c r="M686" s="52"/>
      <c r="N686" s="53"/>
      <c r="O686" s="32"/>
      <c r="P686" s="33"/>
      <c r="Q686" s="34"/>
      <c r="R686" s="35"/>
    </row>
    <row r="687" ht="15" customHeight="1">
      <c r="A687" s="47"/>
      <c r="B687" s="48"/>
      <c r="C687" s="48"/>
      <c r="D687" s="43"/>
      <c r="E687" s="43"/>
      <c r="G687" s="49"/>
      <c r="H687" s="49"/>
      <c r="I687" s="49"/>
      <c r="J687" s="49"/>
      <c r="K687" s="50"/>
      <c r="L687" s="51"/>
      <c r="M687" s="52"/>
      <c r="N687" s="53"/>
      <c r="O687" s="32"/>
      <c r="P687" s="33"/>
      <c r="Q687" s="34"/>
      <c r="R687" s="35"/>
    </row>
    <row r="688" ht="15" customHeight="1">
      <c r="A688" s="47"/>
      <c r="B688" s="48"/>
      <c r="C688" s="48"/>
      <c r="D688" s="43"/>
      <c r="E688" s="43"/>
      <c r="G688" s="49"/>
      <c r="H688" s="49"/>
      <c r="I688" s="49"/>
      <c r="J688" s="49"/>
      <c r="K688" s="50"/>
      <c r="L688" s="51"/>
      <c r="M688" s="52"/>
      <c r="N688" s="53"/>
      <c r="O688" s="32"/>
      <c r="P688" s="33"/>
      <c r="Q688" s="34"/>
      <c r="R688" s="35"/>
    </row>
    <row r="689" ht="15" customHeight="1">
      <c r="A689" s="47"/>
      <c r="B689" s="48"/>
      <c r="C689" s="48"/>
      <c r="D689" s="43"/>
      <c r="E689" s="43"/>
      <c r="G689" s="49"/>
      <c r="H689" s="49"/>
      <c r="I689" s="49"/>
      <c r="J689" s="49"/>
      <c r="K689" s="50"/>
      <c r="L689" s="51"/>
      <c r="M689" s="52"/>
      <c r="N689" s="53"/>
      <c r="O689" s="32"/>
      <c r="P689" s="33"/>
      <c r="Q689" s="34"/>
      <c r="R689" s="35"/>
    </row>
    <row r="690" ht="15" customHeight="1">
      <c r="A690" s="47"/>
      <c r="B690" s="48"/>
      <c r="C690" s="48"/>
      <c r="D690" s="43"/>
      <c r="E690" s="43"/>
      <c r="G690" s="49"/>
      <c r="H690" s="49"/>
      <c r="I690" s="49"/>
      <c r="J690" s="49"/>
      <c r="K690" s="50"/>
      <c r="L690" s="51"/>
      <c r="M690" s="52"/>
      <c r="N690" s="53"/>
      <c r="O690" s="32"/>
      <c r="P690" s="33"/>
      <c r="Q690" s="34"/>
      <c r="R690" s="35"/>
    </row>
    <row r="691" ht="15" customHeight="1">
      <c r="A691" s="47"/>
      <c r="B691" s="48"/>
      <c r="C691" s="48"/>
      <c r="D691" s="43"/>
      <c r="E691" s="43"/>
      <c r="G691" s="49"/>
      <c r="H691" s="49"/>
      <c r="I691" s="49"/>
      <c r="J691" s="49"/>
      <c r="K691" s="50"/>
      <c r="L691" s="51"/>
      <c r="M691" s="52"/>
      <c r="N691" s="53"/>
      <c r="O691" s="32"/>
      <c r="P691" s="33"/>
      <c r="Q691" s="34"/>
      <c r="R691" s="35"/>
    </row>
    <row r="692" ht="15" customHeight="1">
      <c r="A692" s="47"/>
      <c r="B692" s="48"/>
      <c r="C692" s="48"/>
      <c r="D692" s="43"/>
      <c r="E692" s="43"/>
      <c r="G692" s="49"/>
      <c r="H692" s="49"/>
      <c r="I692" s="49"/>
      <c r="J692" s="49"/>
      <c r="K692" s="50"/>
      <c r="L692" s="51"/>
      <c r="M692" s="52"/>
      <c r="N692" s="53"/>
      <c r="O692" s="32"/>
      <c r="P692" s="33"/>
      <c r="Q692" s="34"/>
      <c r="R692" s="35"/>
    </row>
    <row r="693" ht="15" customHeight="1">
      <c r="A693" s="47"/>
      <c r="B693" s="48"/>
      <c r="C693" s="48"/>
      <c r="D693" s="43"/>
      <c r="E693" s="43"/>
      <c r="G693" s="49"/>
      <c r="H693" s="49"/>
      <c r="I693" s="49"/>
      <c r="J693" s="49"/>
      <c r="K693" s="50"/>
      <c r="L693" s="51"/>
      <c r="M693" s="52"/>
      <c r="N693" s="53"/>
      <c r="O693" s="32"/>
      <c r="P693" s="33"/>
      <c r="Q693" s="34"/>
      <c r="R693" s="35"/>
    </row>
    <row r="694" ht="15" customHeight="1">
      <c r="A694" s="47"/>
      <c r="B694" s="48"/>
      <c r="C694" s="48"/>
      <c r="D694" s="43"/>
      <c r="E694" s="43"/>
      <c r="G694" s="49"/>
      <c r="H694" s="49"/>
      <c r="I694" s="49"/>
      <c r="J694" s="49"/>
      <c r="K694" s="50"/>
      <c r="L694" s="51"/>
      <c r="M694" s="52"/>
      <c r="N694" s="53"/>
      <c r="O694" s="32"/>
      <c r="P694" s="33"/>
      <c r="Q694" s="34"/>
      <c r="R694" s="35"/>
    </row>
    <row r="695" ht="15" customHeight="1">
      <c r="A695" s="47"/>
      <c r="B695" s="48"/>
      <c r="C695" s="48"/>
      <c r="D695" s="43"/>
      <c r="E695" s="43"/>
      <c r="G695" s="49"/>
      <c r="H695" s="49"/>
      <c r="I695" s="49"/>
      <c r="J695" s="49"/>
      <c r="K695" s="50"/>
      <c r="L695" s="51"/>
      <c r="M695" s="52"/>
      <c r="N695" s="53"/>
      <c r="O695" s="32"/>
      <c r="P695" s="33"/>
      <c r="Q695" s="34"/>
      <c r="R695" s="35"/>
    </row>
    <row r="696" ht="15" customHeight="1">
      <c r="A696" s="47"/>
      <c r="B696" s="48"/>
      <c r="C696" s="48"/>
      <c r="D696" s="43"/>
      <c r="E696" s="43"/>
      <c r="G696" s="49"/>
      <c r="H696" s="49"/>
      <c r="I696" s="49"/>
      <c r="J696" s="49"/>
      <c r="K696" s="50"/>
      <c r="L696" s="51"/>
      <c r="M696" s="52"/>
      <c r="N696" s="53"/>
      <c r="O696" s="32"/>
      <c r="P696" s="33"/>
      <c r="Q696" s="34"/>
      <c r="R696" s="35"/>
    </row>
    <row r="697" ht="15" customHeight="1">
      <c r="A697" s="47"/>
      <c r="B697" s="48"/>
      <c r="C697" s="48"/>
      <c r="D697" s="43"/>
      <c r="E697" s="43"/>
      <c r="G697" s="49"/>
      <c r="H697" s="49"/>
      <c r="I697" s="49"/>
      <c r="J697" s="49"/>
      <c r="K697" s="50"/>
      <c r="L697" s="51"/>
      <c r="M697" s="52"/>
      <c r="N697" s="53"/>
      <c r="O697" s="32"/>
      <c r="P697" s="33"/>
      <c r="Q697" s="34"/>
      <c r="R697" s="35"/>
    </row>
    <row r="698" ht="15" customHeight="1">
      <c r="A698" s="47"/>
      <c r="B698" s="48"/>
      <c r="C698" s="48"/>
      <c r="D698" s="43"/>
      <c r="E698" s="43"/>
      <c r="G698" s="49"/>
      <c r="H698" s="49"/>
      <c r="I698" s="49"/>
      <c r="J698" s="49"/>
      <c r="K698" s="50"/>
      <c r="L698" s="51"/>
      <c r="M698" s="52"/>
      <c r="N698" s="53"/>
      <c r="O698" s="32"/>
      <c r="P698" s="33"/>
      <c r="Q698" s="34"/>
      <c r="R698" s="35"/>
    </row>
    <row r="699" ht="15" customHeight="1">
      <c r="A699" s="47"/>
      <c r="B699" s="48"/>
      <c r="C699" s="48"/>
      <c r="D699" s="43"/>
      <c r="E699" s="43"/>
      <c r="G699" s="49"/>
      <c r="H699" s="49"/>
      <c r="I699" s="49"/>
      <c r="J699" s="49"/>
      <c r="K699" s="50"/>
      <c r="L699" s="51"/>
      <c r="M699" s="52"/>
      <c r="N699" s="53"/>
      <c r="O699" s="32"/>
      <c r="P699" s="33"/>
      <c r="Q699" s="34"/>
      <c r="R699" s="35"/>
    </row>
    <row r="700" ht="15" customHeight="1">
      <c r="A700" s="47"/>
      <c r="B700" s="48"/>
      <c r="C700" s="48"/>
      <c r="D700" s="43"/>
      <c r="E700" s="43"/>
      <c r="G700" s="49"/>
      <c r="H700" s="49"/>
      <c r="I700" s="49"/>
      <c r="J700" s="49"/>
      <c r="K700" s="50"/>
      <c r="L700" s="51"/>
      <c r="M700" s="52"/>
      <c r="N700" s="53"/>
      <c r="O700" s="32"/>
      <c r="P700" s="33"/>
      <c r="Q700" s="34"/>
      <c r="R700" s="35"/>
    </row>
    <row r="701" ht="15" customHeight="1">
      <c r="A701" s="47"/>
      <c r="B701" s="48"/>
      <c r="C701" s="48"/>
      <c r="D701" s="43"/>
      <c r="E701" s="43"/>
      <c r="G701" s="49"/>
      <c r="H701" s="49"/>
      <c r="I701" s="49"/>
      <c r="J701" s="49"/>
      <c r="K701" s="50"/>
      <c r="L701" s="51"/>
      <c r="M701" s="52"/>
      <c r="N701" s="53"/>
      <c r="O701" s="32"/>
      <c r="P701" s="33"/>
      <c r="Q701" s="34"/>
      <c r="R701" s="35"/>
    </row>
    <row r="702" ht="15" customHeight="1">
      <c r="A702" s="47"/>
      <c r="B702" s="48"/>
      <c r="C702" s="48"/>
      <c r="D702" s="43"/>
      <c r="E702" s="43"/>
      <c r="G702" s="49"/>
      <c r="H702" s="49"/>
      <c r="I702" s="49"/>
      <c r="J702" s="49"/>
      <c r="K702" s="50"/>
      <c r="L702" s="51"/>
      <c r="M702" s="52"/>
      <c r="N702" s="53"/>
      <c r="O702" s="32"/>
      <c r="P702" s="33"/>
      <c r="Q702" s="34"/>
      <c r="R702" s="35"/>
    </row>
    <row r="703" ht="15" customHeight="1">
      <c r="A703" s="47"/>
      <c r="B703" s="48"/>
      <c r="C703" s="48"/>
      <c r="D703" s="43"/>
      <c r="E703" s="43"/>
      <c r="G703" s="49"/>
      <c r="H703" s="49"/>
      <c r="I703" s="49"/>
      <c r="J703" s="49"/>
      <c r="K703" s="50"/>
      <c r="L703" s="51"/>
      <c r="M703" s="52"/>
      <c r="N703" s="53"/>
      <c r="O703" s="32"/>
      <c r="P703" s="33"/>
      <c r="Q703" s="34"/>
      <c r="R703" s="35"/>
    </row>
    <row r="704" ht="15" customHeight="1">
      <c r="A704" s="47"/>
      <c r="B704" s="48"/>
      <c r="C704" s="48"/>
      <c r="D704" s="43"/>
      <c r="E704" s="43"/>
      <c r="G704" s="49"/>
      <c r="H704" s="49"/>
      <c r="I704" s="49"/>
      <c r="J704" s="49"/>
      <c r="K704" s="50"/>
      <c r="L704" s="51"/>
      <c r="M704" s="52"/>
      <c r="N704" s="53"/>
      <c r="O704" s="32"/>
      <c r="P704" s="33"/>
      <c r="Q704" s="34"/>
      <c r="R704" s="35"/>
    </row>
    <row r="705" ht="15" customHeight="1">
      <c r="A705" s="47"/>
      <c r="B705" s="48"/>
      <c r="C705" s="48"/>
      <c r="D705" s="43"/>
      <c r="E705" s="43"/>
      <c r="G705" s="49"/>
      <c r="H705" s="49"/>
      <c r="I705" s="49"/>
      <c r="J705" s="49"/>
      <c r="K705" s="50"/>
      <c r="L705" s="51"/>
      <c r="M705" s="52"/>
      <c r="N705" s="53"/>
      <c r="O705" s="32"/>
      <c r="P705" s="33"/>
      <c r="Q705" s="34"/>
      <c r="R705" s="35"/>
    </row>
    <row r="706" ht="15" customHeight="1">
      <c r="A706" s="47"/>
      <c r="B706" s="48"/>
      <c r="C706" s="48"/>
      <c r="D706" s="43"/>
      <c r="E706" s="43"/>
      <c r="G706" s="49"/>
      <c r="H706" s="49"/>
      <c r="I706" s="49"/>
      <c r="J706" s="49"/>
      <c r="K706" s="50"/>
      <c r="L706" s="51"/>
      <c r="M706" s="52"/>
      <c r="N706" s="53"/>
      <c r="O706" s="32"/>
      <c r="P706" s="33"/>
      <c r="Q706" s="34"/>
      <c r="R706" s="35"/>
    </row>
    <row r="707" ht="15" customHeight="1">
      <c r="A707" s="47"/>
      <c r="B707" s="48"/>
      <c r="C707" s="48"/>
      <c r="D707" s="43"/>
      <c r="E707" s="43"/>
      <c r="G707" s="49"/>
      <c r="H707" s="49"/>
      <c r="I707" s="49"/>
      <c r="J707" s="49"/>
      <c r="K707" s="50"/>
      <c r="L707" s="51"/>
      <c r="M707" s="52"/>
      <c r="N707" s="53"/>
      <c r="O707" s="32"/>
      <c r="P707" s="33"/>
      <c r="Q707" s="34"/>
      <c r="R707" s="35"/>
    </row>
    <row r="708" ht="15" customHeight="1">
      <c r="A708" s="47"/>
      <c r="B708" s="48"/>
      <c r="C708" s="48"/>
      <c r="D708" s="43"/>
      <c r="E708" s="43"/>
      <c r="G708" s="49"/>
      <c r="H708" s="49"/>
      <c r="I708" s="49"/>
      <c r="J708" s="49"/>
      <c r="K708" s="50"/>
      <c r="L708" s="51"/>
      <c r="M708" s="52"/>
      <c r="N708" s="53"/>
      <c r="O708" s="32"/>
      <c r="P708" s="33"/>
      <c r="Q708" s="34"/>
      <c r="R708" s="35"/>
    </row>
    <row r="709" ht="15" customHeight="1">
      <c r="A709" s="47"/>
      <c r="B709" s="48"/>
      <c r="C709" s="48"/>
      <c r="D709" s="43"/>
      <c r="E709" s="43"/>
      <c r="G709" s="49"/>
      <c r="H709" s="49"/>
      <c r="I709" s="49"/>
      <c r="J709" s="49"/>
      <c r="K709" s="50"/>
      <c r="L709" s="51"/>
      <c r="M709" s="52"/>
      <c r="N709" s="53"/>
      <c r="O709" s="32"/>
      <c r="P709" s="33"/>
      <c r="Q709" s="34"/>
      <c r="R709" s="35"/>
    </row>
    <row r="710" ht="15" customHeight="1">
      <c r="A710" s="47"/>
      <c r="B710" s="48"/>
      <c r="C710" s="48"/>
      <c r="D710" s="43"/>
      <c r="E710" s="43"/>
      <c r="G710" s="49"/>
      <c r="H710" s="49"/>
      <c r="I710" s="49"/>
      <c r="J710" s="49"/>
      <c r="K710" s="50"/>
      <c r="L710" s="51"/>
      <c r="M710" s="52"/>
      <c r="N710" s="53"/>
      <c r="O710" s="32"/>
      <c r="P710" s="33"/>
      <c r="Q710" s="34"/>
      <c r="R710" s="35"/>
    </row>
    <row r="711" ht="15" customHeight="1">
      <c r="A711" s="47"/>
      <c r="B711" s="48"/>
      <c r="C711" s="48"/>
      <c r="D711" s="43"/>
      <c r="E711" s="43"/>
      <c r="G711" s="49"/>
      <c r="H711" s="49"/>
      <c r="I711" s="49"/>
      <c r="J711" s="49"/>
      <c r="K711" s="50"/>
      <c r="L711" s="51"/>
      <c r="M711" s="52"/>
      <c r="N711" s="53"/>
      <c r="O711" s="32"/>
      <c r="P711" s="33"/>
      <c r="Q711" s="34"/>
      <c r="R711" s="35"/>
    </row>
    <row r="712" ht="15" customHeight="1">
      <c r="A712" s="47"/>
      <c r="B712" s="48"/>
      <c r="C712" s="48"/>
      <c r="D712" s="43"/>
      <c r="E712" s="43"/>
      <c r="G712" s="49"/>
      <c r="H712" s="49"/>
      <c r="I712" s="49"/>
      <c r="J712" s="49"/>
      <c r="K712" s="50"/>
      <c r="L712" s="51"/>
      <c r="M712" s="52"/>
      <c r="N712" s="53"/>
      <c r="O712" s="32"/>
      <c r="P712" s="33"/>
      <c r="Q712" s="34"/>
      <c r="R712" s="35"/>
    </row>
    <row r="713" ht="15" customHeight="1">
      <c r="A713" s="47"/>
      <c r="B713" s="48"/>
      <c r="C713" s="48"/>
      <c r="D713" s="43"/>
      <c r="E713" s="43"/>
      <c r="G713" s="49"/>
      <c r="H713" s="49"/>
      <c r="I713" s="49"/>
      <c r="J713" s="49"/>
      <c r="K713" s="50"/>
      <c r="L713" s="51"/>
      <c r="M713" s="52"/>
      <c r="N713" s="53"/>
      <c r="O713" s="32"/>
      <c r="P713" s="33"/>
      <c r="Q713" s="34"/>
      <c r="R713" s="35"/>
    </row>
    <row r="714" ht="15" customHeight="1">
      <c r="A714" s="47"/>
      <c r="B714" s="48"/>
      <c r="C714" s="48"/>
      <c r="D714" s="43"/>
      <c r="E714" s="43"/>
      <c r="G714" s="49"/>
      <c r="H714" s="49"/>
      <c r="I714" s="49"/>
      <c r="J714" s="49"/>
      <c r="K714" s="50"/>
      <c r="L714" s="51"/>
      <c r="M714" s="52"/>
      <c r="N714" s="53"/>
      <c r="O714" s="32"/>
      <c r="P714" s="33"/>
      <c r="Q714" s="34"/>
      <c r="R714" s="35"/>
    </row>
    <row r="715" ht="15" customHeight="1">
      <c r="A715" s="47"/>
      <c r="B715" s="48"/>
      <c r="C715" s="48"/>
      <c r="D715" s="43"/>
      <c r="E715" s="43"/>
      <c r="G715" s="49"/>
      <c r="H715" s="49"/>
      <c r="I715" s="49"/>
      <c r="J715" s="49"/>
      <c r="K715" s="50"/>
      <c r="L715" s="51"/>
      <c r="M715" s="52"/>
      <c r="N715" s="53"/>
      <c r="O715" s="32"/>
      <c r="P715" s="33"/>
      <c r="Q715" s="34"/>
      <c r="R715" s="35"/>
    </row>
    <row r="716" ht="15" customHeight="1">
      <c r="A716" s="47"/>
      <c r="B716" s="48"/>
      <c r="C716" s="48"/>
      <c r="D716" s="43"/>
      <c r="E716" s="43"/>
      <c r="G716" s="49"/>
      <c r="H716" s="49"/>
      <c r="I716" s="49"/>
      <c r="J716" s="49"/>
      <c r="K716" s="50"/>
      <c r="L716" s="51"/>
      <c r="M716" s="52"/>
      <c r="N716" s="53"/>
      <c r="O716" s="32"/>
      <c r="P716" s="33"/>
      <c r="Q716" s="34"/>
      <c r="R716" s="35"/>
    </row>
    <row r="717" ht="15" customHeight="1">
      <c r="A717" s="47"/>
      <c r="B717" s="48"/>
      <c r="C717" s="48"/>
      <c r="D717" s="43"/>
      <c r="E717" s="43"/>
      <c r="G717" s="49"/>
      <c r="H717" s="49"/>
      <c r="I717" s="49"/>
      <c r="J717" s="49"/>
      <c r="K717" s="50"/>
      <c r="L717" s="51"/>
      <c r="M717" s="52"/>
      <c r="N717" s="53"/>
      <c r="O717" s="32"/>
      <c r="P717" s="33"/>
      <c r="Q717" s="34"/>
      <c r="R717" s="35"/>
    </row>
    <row r="718" ht="15" customHeight="1">
      <c r="A718" s="47"/>
      <c r="B718" s="48"/>
      <c r="C718" s="48"/>
      <c r="D718" s="43"/>
      <c r="E718" s="43"/>
      <c r="G718" s="49"/>
      <c r="H718" s="49"/>
      <c r="I718" s="49"/>
      <c r="J718" s="49"/>
      <c r="K718" s="50"/>
      <c r="L718" s="51"/>
      <c r="M718" s="52"/>
      <c r="N718" s="53"/>
      <c r="O718" s="32"/>
      <c r="P718" s="33"/>
      <c r="Q718" s="34"/>
      <c r="R718" s="35"/>
    </row>
    <row r="719" ht="15" customHeight="1">
      <c r="A719" s="47"/>
      <c r="B719" s="48"/>
      <c r="C719" s="48"/>
      <c r="D719" s="43"/>
      <c r="E719" s="43"/>
      <c r="G719" s="49"/>
      <c r="H719" s="49"/>
      <c r="I719" s="49"/>
      <c r="J719" s="49"/>
      <c r="K719" s="50"/>
      <c r="L719" s="51"/>
      <c r="M719" s="52"/>
      <c r="N719" s="53"/>
      <c r="O719" s="32"/>
      <c r="P719" s="33"/>
      <c r="Q719" s="34"/>
      <c r="R719" s="35"/>
    </row>
    <row r="720" ht="15" customHeight="1">
      <c r="A720" s="47"/>
      <c r="B720" s="48"/>
      <c r="C720" s="48"/>
      <c r="D720" s="43"/>
      <c r="E720" s="43"/>
      <c r="G720" s="49"/>
      <c r="H720" s="49"/>
      <c r="I720" s="49"/>
      <c r="J720" s="49"/>
      <c r="K720" s="50"/>
      <c r="L720" s="51"/>
      <c r="M720" s="52"/>
      <c r="N720" s="53"/>
      <c r="O720" s="32"/>
      <c r="P720" s="33"/>
      <c r="Q720" s="34"/>
      <c r="R720" s="35"/>
    </row>
    <row r="721" ht="15" customHeight="1">
      <c r="A721" s="47"/>
      <c r="B721" s="48"/>
      <c r="C721" s="48"/>
      <c r="D721" s="43"/>
      <c r="E721" s="43"/>
      <c r="G721" s="49"/>
      <c r="H721" s="49"/>
      <c r="I721" s="49"/>
      <c r="J721" s="49"/>
      <c r="K721" s="50"/>
      <c r="L721" s="51"/>
      <c r="M721" s="52"/>
      <c r="N721" s="53"/>
      <c r="O721" s="32"/>
      <c r="P721" s="33"/>
      <c r="Q721" s="34"/>
      <c r="R721" s="35"/>
    </row>
    <row r="722" ht="15" customHeight="1">
      <c r="A722" s="47"/>
      <c r="B722" s="48"/>
      <c r="C722" s="48"/>
      <c r="D722" s="43"/>
      <c r="E722" s="43"/>
      <c r="G722" s="49"/>
      <c r="H722" s="49"/>
      <c r="I722" s="49"/>
      <c r="J722" s="49"/>
      <c r="K722" s="50"/>
      <c r="L722" s="51"/>
      <c r="M722" s="52"/>
      <c r="N722" s="53"/>
      <c r="O722" s="32"/>
      <c r="P722" s="33"/>
      <c r="Q722" s="34"/>
      <c r="R722" s="35"/>
    </row>
    <row r="723" ht="15" customHeight="1">
      <c r="A723" s="47"/>
      <c r="B723" s="48"/>
      <c r="C723" s="48"/>
      <c r="D723" s="43"/>
      <c r="E723" s="43"/>
      <c r="G723" s="49"/>
      <c r="H723" s="49"/>
      <c r="I723" s="49"/>
      <c r="J723" s="49"/>
      <c r="K723" s="50"/>
      <c r="L723" s="51"/>
      <c r="M723" s="52"/>
      <c r="N723" s="53"/>
      <c r="O723" s="32"/>
      <c r="P723" s="33"/>
      <c r="Q723" s="34"/>
      <c r="R723" s="35"/>
    </row>
    <row r="724" ht="15" customHeight="1">
      <c r="A724" s="47"/>
      <c r="B724" s="48"/>
      <c r="C724" s="48"/>
      <c r="D724" s="43"/>
      <c r="E724" s="43"/>
      <c r="G724" s="49"/>
      <c r="H724" s="49"/>
      <c r="I724" s="49"/>
      <c r="J724" s="49"/>
      <c r="K724" s="50"/>
      <c r="L724" s="51"/>
      <c r="M724" s="52"/>
      <c r="N724" s="53"/>
      <c r="O724" s="32"/>
      <c r="P724" s="33"/>
      <c r="Q724" s="34"/>
      <c r="R724" s="35"/>
    </row>
    <row r="725" ht="15" customHeight="1">
      <c r="A725" s="47"/>
      <c r="B725" s="48"/>
      <c r="C725" s="48"/>
      <c r="D725" s="43"/>
      <c r="E725" s="43"/>
      <c r="G725" s="49"/>
      <c r="H725" s="49"/>
      <c r="I725" s="49"/>
      <c r="J725" s="49"/>
      <c r="K725" s="50"/>
      <c r="L725" s="51"/>
      <c r="M725" s="52"/>
      <c r="N725" s="53"/>
      <c r="O725" s="32"/>
      <c r="P725" s="33"/>
      <c r="Q725" s="34"/>
      <c r="R725" s="35"/>
    </row>
    <row r="726" ht="15" customHeight="1">
      <c r="A726" s="47"/>
      <c r="B726" s="48"/>
      <c r="C726" s="48"/>
      <c r="D726" s="43"/>
      <c r="E726" s="43"/>
      <c r="G726" s="49"/>
      <c r="H726" s="49"/>
      <c r="I726" s="49"/>
      <c r="J726" s="49"/>
      <c r="K726" s="50"/>
      <c r="L726" s="51"/>
      <c r="M726" s="52"/>
      <c r="N726" s="53"/>
      <c r="O726" s="32"/>
      <c r="P726" s="33"/>
      <c r="Q726" s="34"/>
      <c r="R726" s="35"/>
    </row>
    <row r="727" ht="15" customHeight="1">
      <c r="A727" s="47"/>
      <c r="B727" s="48"/>
      <c r="C727" s="48"/>
      <c r="D727" s="43"/>
      <c r="E727" s="43"/>
      <c r="G727" s="49"/>
      <c r="H727" s="49"/>
      <c r="I727" s="49"/>
      <c r="J727" s="49"/>
      <c r="K727" s="50"/>
      <c r="L727" s="51"/>
      <c r="M727" s="52"/>
      <c r="N727" s="53"/>
      <c r="O727" s="32"/>
      <c r="P727" s="33"/>
      <c r="Q727" s="34"/>
      <c r="R727" s="35"/>
    </row>
    <row r="728" ht="15" customHeight="1">
      <c r="A728" s="47"/>
      <c r="B728" s="48"/>
      <c r="C728" s="48"/>
      <c r="D728" s="43"/>
      <c r="E728" s="43"/>
      <c r="G728" s="49"/>
      <c r="H728" s="49"/>
      <c r="I728" s="49"/>
      <c r="J728" s="49"/>
      <c r="K728" s="50"/>
      <c r="L728" s="51"/>
      <c r="M728" s="52"/>
      <c r="N728" s="53"/>
      <c r="O728" s="32"/>
      <c r="P728" s="33"/>
      <c r="Q728" s="34"/>
      <c r="R728" s="35"/>
    </row>
    <row r="729" ht="15" customHeight="1">
      <c r="A729" s="47"/>
      <c r="B729" s="48"/>
      <c r="C729" s="48"/>
      <c r="D729" s="43"/>
      <c r="E729" s="43"/>
      <c r="G729" s="49"/>
      <c r="H729" s="49"/>
      <c r="I729" s="49"/>
      <c r="J729" s="49"/>
      <c r="K729" s="50"/>
      <c r="L729" s="51"/>
      <c r="M729" s="52"/>
      <c r="N729" s="53"/>
      <c r="O729" s="32"/>
      <c r="P729" s="33"/>
      <c r="Q729" s="34"/>
      <c r="R729" s="35"/>
    </row>
    <row r="730" ht="15" customHeight="1">
      <c r="A730" s="47"/>
      <c r="B730" s="48"/>
      <c r="C730" s="48"/>
      <c r="D730" s="43"/>
      <c r="E730" s="43"/>
      <c r="G730" s="49"/>
      <c r="H730" s="49"/>
      <c r="I730" s="49"/>
      <c r="J730" s="49"/>
      <c r="K730" s="50"/>
      <c r="L730" s="51"/>
      <c r="M730" s="52"/>
      <c r="N730" s="53"/>
      <c r="O730" s="32"/>
      <c r="P730" s="33"/>
      <c r="Q730" s="34"/>
      <c r="R730" s="35"/>
    </row>
    <row r="731" ht="15" customHeight="1">
      <c r="A731" s="47"/>
      <c r="B731" s="48"/>
      <c r="C731" s="48"/>
      <c r="D731" s="43"/>
      <c r="E731" s="43"/>
      <c r="G731" s="49"/>
      <c r="H731" s="49"/>
      <c r="I731" s="49"/>
      <c r="J731" s="49"/>
      <c r="K731" s="50"/>
      <c r="L731" s="51"/>
      <c r="M731" s="52"/>
      <c r="N731" s="53"/>
      <c r="O731" s="32"/>
      <c r="P731" s="33"/>
      <c r="Q731" s="34"/>
      <c r="R731" s="35"/>
    </row>
    <row r="732" ht="15" customHeight="1">
      <c r="A732" s="47"/>
      <c r="B732" s="48"/>
      <c r="C732" s="48"/>
      <c r="D732" s="43"/>
      <c r="E732" s="43"/>
      <c r="G732" s="49"/>
      <c r="H732" s="49"/>
      <c r="I732" s="49"/>
      <c r="J732" s="49"/>
      <c r="K732" s="50"/>
      <c r="L732" s="51"/>
      <c r="M732" s="52"/>
      <c r="N732" s="53"/>
      <c r="O732" s="32"/>
      <c r="P732" s="33"/>
      <c r="Q732" s="34"/>
      <c r="R732" s="35"/>
    </row>
    <row r="733" ht="15" customHeight="1">
      <c r="A733" s="47"/>
      <c r="B733" s="48"/>
      <c r="C733" s="48"/>
      <c r="D733" s="43"/>
      <c r="E733" s="43"/>
      <c r="G733" s="49"/>
      <c r="H733" s="49"/>
      <c r="I733" s="49"/>
      <c r="J733" s="49"/>
      <c r="K733" s="50"/>
      <c r="L733" s="51"/>
      <c r="M733" s="52"/>
      <c r="N733" s="53"/>
      <c r="O733" s="32"/>
      <c r="P733" s="33"/>
      <c r="Q733" s="34"/>
      <c r="R733" s="35"/>
    </row>
    <row r="734" ht="15" customHeight="1">
      <c r="A734" s="47"/>
      <c r="B734" s="48"/>
      <c r="C734" s="48"/>
      <c r="D734" s="43"/>
      <c r="E734" s="43"/>
      <c r="G734" s="49"/>
      <c r="H734" s="49"/>
      <c r="I734" s="49"/>
      <c r="J734" s="49"/>
      <c r="K734" s="50"/>
      <c r="L734" s="51"/>
      <c r="M734" s="52"/>
      <c r="N734" s="53"/>
      <c r="O734" s="32"/>
      <c r="P734" s="33"/>
      <c r="Q734" s="34"/>
      <c r="R734" s="35"/>
    </row>
    <row r="735" ht="15" customHeight="1">
      <c r="A735" s="47"/>
      <c r="B735" s="48"/>
      <c r="C735" s="48"/>
      <c r="D735" s="43"/>
      <c r="E735" s="43"/>
      <c r="G735" s="49"/>
      <c r="H735" s="49"/>
      <c r="I735" s="49"/>
      <c r="J735" s="49"/>
      <c r="K735" s="50"/>
      <c r="L735" s="51"/>
      <c r="M735" s="52"/>
      <c r="N735" s="53"/>
      <c r="O735" s="32"/>
      <c r="P735" s="33"/>
      <c r="Q735" s="34"/>
      <c r="R735" s="35"/>
    </row>
    <row r="736" ht="15" customHeight="1">
      <c r="A736" s="47"/>
      <c r="B736" s="48"/>
      <c r="C736" s="48"/>
      <c r="D736" s="43"/>
      <c r="E736" s="43"/>
      <c r="G736" s="49"/>
      <c r="H736" s="49"/>
      <c r="I736" s="49"/>
      <c r="J736" s="49"/>
      <c r="K736" s="50"/>
      <c r="L736" s="51"/>
      <c r="M736" s="52"/>
      <c r="N736" s="53"/>
      <c r="O736" s="32"/>
      <c r="P736" s="33"/>
      <c r="Q736" s="34"/>
      <c r="R736" s="35"/>
    </row>
    <row r="737" ht="15" customHeight="1">
      <c r="A737" s="47"/>
      <c r="B737" s="48"/>
      <c r="C737" s="48"/>
      <c r="D737" s="43"/>
      <c r="E737" s="43"/>
      <c r="G737" s="49"/>
      <c r="H737" s="49"/>
      <c r="I737" s="49"/>
      <c r="J737" s="49"/>
      <c r="K737" s="50"/>
      <c r="L737" s="51"/>
      <c r="M737" s="52"/>
      <c r="N737" s="53"/>
      <c r="O737" s="32"/>
      <c r="P737" s="33"/>
      <c r="Q737" s="34"/>
      <c r="R737" s="35"/>
    </row>
    <row r="738" ht="15" customHeight="1">
      <c r="A738" s="47"/>
      <c r="B738" s="48"/>
      <c r="C738" s="48"/>
      <c r="D738" s="43"/>
      <c r="E738" s="43"/>
      <c r="G738" s="49"/>
      <c r="H738" s="49"/>
      <c r="I738" s="49"/>
      <c r="J738" s="49"/>
      <c r="K738" s="50"/>
      <c r="L738" s="51"/>
      <c r="M738" s="52"/>
      <c r="N738" s="53"/>
      <c r="O738" s="32"/>
      <c r="P738" s="33"/>
      <c r="Q738" s="34"/>
      <c r="R738" s="35"/>
    </row>
    <row r="739" ht="15" customHeight="1">
      <c r="A739" s="47"/>
      <c r="B739" s="48"/>
      <c r="C739" s="48"/>
      <c r="D739" s="43"/>
      <c r="E739" s="43"/>
      <c r="G739" s="49"/>
      <c r="H739" s="49"/>
      <c r="I739" s="49"/>
      <c r="J739" s="49"/>
      <c r="K739" s="50"/>
      <c r="L739" s="51"/>
      <c r="M739" s="52"/>
      <c r="N739" s="53"/>
      <c r="O739" s="32"/>
      <c r="P739" s="33"/>
      <c r="Q739" s="34"/>
      <c r="R739" s="35"/>
    </row>
    <row r="740" ht="15" customHeight="1">
      <c r="A740" s="47"/>
      <c r="B740" s="48"/>
      <c r="C740" s="48"/>
      <c r="D740" s="43"/>
      <c r="E740" s="43"/>
      <c r="G740" s="49"/>
      <c r="H740" s="49"/>
      <c r="I740" s="49"/>
      <c r="J740" s="49"/>
      <c r="K740" s="50"/>
      <c r="L740" s="51"/>
      <c r="M740" s="52"/>
      <c r="N740" s="53"/>
      <c r="O740" s="32"/>
      <c r="P740" s="33"/>
      <c r="Q740" s="34"/>
      <c r="R740" s="35"/>
    </row>
    <row r="741" ht="15" customHeight="1">
      <c r="A741" s="47"/>
      <c r="B741" s="48"/>
      <c r="C741" s="48"/>
      <c r="D741" s="43"/>
      <c r="E741" s="43"/>
      <c r="G741" s="49"/>
      <c r="H741" s="49"/>
      <c r="I741" s="49"/>
      <c r="J741" s="49"/>
      <c r="K741" s="50"/>
      <c r="L741" s="51"/>
      <c r="M741" s="52"/>
      <c r="N741" s="53"/>
      <c r="O741" s="32"/>
      <c r="P741" s="33"/>
      <c r="Q741" s="34"/>
      <c r="R741" s="35"/>
    </row>
    <row r="742" ht="15" customHeight="1">
      <c r="A742" s="47"/>
      <c r="B742" s="48"/>
      <c r="C742" s="48"/>
      <c r="D742" s="43"/>
      <c r="E742" s="43"/>
      <c r="G742" s="49"/>
      <c r="H742" s="49"/>
      <c r="I742" s="49"/>
      <c r="J742" s="49"/>
      <c r="K742" s="50"/>
      <c r="L742" s="51"/>
      <c r="M742" s="52"/>
      <c r="N742" s="53"/>
      <c r="O742" s="32"/>
      <c r="P742" s="33"/>
      <c r="Q742" s="34"/>
      <c r="R742" s="35"/>
    </row>
    <row r="743" ht="15" customHeight="1">
      <c r="A743" s="47"/>
      <c r="B743" s="48"/>
      <c r="C743" s="48"/>
      <c r="D743" s="43"/>
      <c r="E743" s="43"/>
      <c r="G743" s="49"/>
      <c r="H743" s="49"/>
      <c r="I743" s="49"/>
      <c r="J743" s="49"/>
      <c r="K743" s="50"/>
      <c r="L743" s="51"/>
      <c r="M743" s="52"/>
      <c r="N743" s="53"/>
      <c r="O743" s="32"/>
      <c r="P743" s="33"/>
      <c r="Q743" s="34"/>
      <c r="R743" s="35"/>
    </row>
    <row r="744" ht="15" customHeight="1">
      <c r="A744" s="47"/>
      <c r="B744" s="48"/>
      <c r="C744" s="48"/>
      <c r="D744" s="43"/>
      <c r="E744" s="43"/>
      <c r="G744" s="49"/>
      <c r="H744" s="49"/>
      <c r="I744" s="49"/>
      <c r="J744" s="49"/>
      <c r="K744" s="50"/>
      <c r="L744" s="51"/>
      <c r="M744" s="52"/>
      <c r="N744" s="53"/>
      <c r="O744" s="32"/>
      <c r="P744" s="33"/>
      <c r="Q744" s="34"/>
      <c r="R744" s="35"/>
    </row>
    <row r="745" ht="15" customHeight="1">
      <c r="A745" s="47"/>
      <c r="B745" s="48"/>
      <c r="C745" s="48"/>
      <c r="D745" s="43"/>
      <c r="E745" s="43"/>
      <c r="G745" s="49"/>
      <c r="H745" s="49"/>
      <c r="I745" s="49"/>
      <c r="J745" s="49"/>
      <c r="K745" s="50"/>
      <c r="L745" s="51"/>
      <c r="M745" s="52"/>
      <c r="N745" s="53"/>
      <c r="O745" s="32"/>
      <c r="P745" s="33"/>
      <c r="Q745" s="34"/>
      <c r="R745" s="35"/>
    </row>
    <row r="746" ht="15" customHeight="1">
      <c r="A746" s="47"/>
      <c r="B746" s="48"/>
      <c r="C746" s="48"/>
      <c r="D746" s="43"/>
      <c r="E746" s="43"/>
      <c r="G746" s="49"/>
      <c r="H746" s="49"/>
      <c r="I746" s="49"/>
      <c r="J746" s="49"/>
      <c r="K746" s="50"/>
      <c r="L746" s="51"/>
      <c r="M746" s="52"/>
      <c r="N746" s="53"/>
      <c r="O746" s="32"/>
      <c r="P746" s="33"/>
      <c r="Q746" s="34"/>
      <c r="R746" s="35"/>
    </row>
    <row r="747" ht="15" customHeight="1">
      <c r="A747" s="47"/>
      <c r="B747" s="48"/>
      <c r="C747" s="48"/>
      <c r="D747" s="43"/>
      <c r="E747" s="43"/>
      <c r="G747" s="49"/>
      <c r="H747" s="49"/>
      <c r="I747" s="49"/>
      <c r="J747" s="49"/>
      <c r="K747" s="50"/>
      <c r="L747" s="51"/>
      <c r="M747" s="52"/>
      <c r="N747" s="53"/>
      <c r="O747" s="32"/>
      <c r="P747" s="33"/>
      <c r="Q747" s="34"/>
      <c r="R747" s="35"/>
    </row>
    <row r="748" ht="15" customHeight="1">
      <c r="A748" s="47"/>
      <c r="B748" s="48"/>
      <c r="C748" s="48"/>
      <c r="D748" s="43"/>
      <c r="E748" s="43"/>
      <c r="G748" s="49"/>
      <c r="H748" s="49"/>
      <c r="I748" s="49"/>
      <c r="J748" s="49"/>
      <c r="K748" s="50"/>
      <c r="L748" s="51"/>
      <c r="M748" s="52"/>
      <c r="N748" s="53"/>
      <c r="O748" s="32"/>
      <c r="P748" s="33"/>
      <c r="Q748" s="34"/>
      <c r="R748" s="35"/>
    </row>
    <row r="749" ht="15" customHeight="1">
      <c r="A749" s="47"/>
      <c r="B749" s="48"/>
      <c r="C749" s="48"/>
      <c r="D749" s="43"/>
      <c r="E749" s="43"/>
      <c r="G749" s="49"/>
      <c r="H749" s="49"/>
      <c r="I749" s="49"/>
      <c r="J749" s="49"/>
      <c r="K749" s="50"/>
      <c r="L749" s="51"/>
      <c r="M749" s="52"/>
      <c r="N749" s="53"/>
      <c r="O749" s="32"/>
      <c r="P749" s="33"/>
      <c r="Q749" s="34"/>
      <c r="R749" s="35"/>
    </row>
    <row r="750" ht="15" customHeight="1">
      <c r="A750" s="47"/>
      <c r="B750" s="48"/>
      <c r="C750" s="48"/>
      <c r="D750" s="43"/>
      <c r="E750" s="43"/>
      <c r="G750" s="49"/>
      <c r="H750" s="49"/>
      <c r="I750" s="49"/>
      <c r="J750" s="49"/>
      <c r="K750" s="50"/>
      <c r="L750" s="51"/>
      <c r="M750" s="52"/>
      <c r="N750" s="53"/>
      <c r="O750" s="32"/>
      <c r="P750" s="33"/>
      <c r="Q750" s="34"/>
      <c r="R750" s="35"/>
    </row>
    <row r="751" ht="15" customHeight="1">
      <c r="A751" s="47"/>
      <c r="B751" s="48"/>
      <c r="C751" s="48"/>
      <c r="D751" s="43"/>
      <c r="E751" s="43"/>
      <c r="G751" s="49"/>
      <c r="H751" s="49"/>
      <c r="I751" s="49"/>
      <c r="J751" s="49"/>
      <c r="K751" s="50"/>
      <c r="L751" s="51"/>
      <c r="M751" s="52"/>
      <c r="N751" s="53"/>
      <c r="O751" s="32"/>
      <c r="P751" s="33"/>
      <c r="Q751" s="34"/>
      <c r="R751" s="35"/>
    </row>
    <row r="752" ht="15" customHeight="1">
      <c r="A752" s="47"/>
      <c r="B752" s="48"/>
      <c r="C752" s="48"/>
      <c r="D752" s="43"/>
      <c r="E752" s="43"/>
      <c r="G752" s="49"/>
      <c r="H752" s="49"/>
      <c r="I752" s="49"/>
      <c r="J752" s="49"/>
      <c r="K752" s="50"/>
      <c r="L752" s="51"/>
      <c r="M752" s="52"/>
      <c r="N752" s="53"/>
      <c r="O752" s="32"/>
      <c r="P752" s="33"/>
      <c r="Q752" s="34"/>
      <c r="R752" s="35"/>
    </row>
    <row r="753" ht="15" customHeight="1">
      <c r="A753" s="47"/>
      <c r="B753" s="48"/>
      <c r="C753" s="48"/>
      <c r="D753" s="43"/>
      <c r="E753" s="43"/>
      <c r="G753" s="49"/>
      <c r="H753" s="49"/>
      <c r="I753" s="49"/>
      <c r="J753" s="49"/>
      <c r="K753" s="50"/>
      <c r="L753" s="51"/>
      <c r="M753" s="52"/>
      <c r="N753" s="53"/>
      <c r="O753" s="32"/>
      <c r="P753" s="33"/>
      <c r="Q753" s="34"/>
      <c r="R753" s="35"/>
    </row>
    <row r="754" ht="15" customHeight="1">
      <c r="A754" s="47"/>
      <c r="B754" s="48"/>
      <c r="C754" s="48"/>
      <c r="D754" s="43"/>
      <c r="E754" s="43"/>
      <c r="G754" s="49"/>
      <c r="H754" s="49"/>
      <c r="I754" s="49"/>
      <c r="J754" s="49"/>
      <c r="K754" s="50"/>
      <c r="L754" s="51"/>
      <c r="M754" s="52"/>
      <c r="N754" s="53"/>
      <c r="O754" s="32"/>
      <c r="P754" s="33"/>
      <c r="Q754" s="34"/>
      <c r="R754" s="35"/>
    </row>
    <row r="755" ht="15" customHeight="1">
      <c r="A755" s="47"/>
      <c r="B755" s="48"/>
      <c r="C755" s="48"/>
      <c r="D755" s="43"/>
      <c r="E755" s="43"/>
      <c r="G755" s="49"/>
      <c r="H755" s="49"/>
      <c r="I755" s="49"/>
      <c r="J755" s="49"/>
      <c r="K755" s="50"/>
      <c r="L755" s="51"/>
      <c r="M755" s="52"/>
      <c r="N755" s="53"/>
      <c r="O755" s="32"/>
      <c r="P755" s="33"/>
      <c r="Q755" s="34"/>
      <c r="R755" s="35"/>
    </row>
    <row r="756" ht="15" customHeight="1">
      <c r="A756" s="47"/>
      <c r="B756" s="48"/>
      <c r="C756" s="48"/>
      <c r="D756" s="43"/>
      <c r="E756" s="43"/>
      <c r="G756" s="49"/>
      <c r="H756" s="49"/>
      <c r="I756" s="49"/>
      <c r="J756" s="49"/>
      <c r="K756" s="50"/>
      <c r="L756" s="51"/>
      <c r="M756" s="52"/>
      <c r="N756" s="53"/>
      <c r="O756" s="32"/>
      <c r="P756" s="33"/>
      <c r="Q756" s="34"/>
      <c r="R756" s="35"/>
    </row>
    <row r="757" ht="15" customHeight="1">
      <c r="A757" s="47"/>
      <c r="B757" s="48"/>
      <c r="C757" s="48"/>
      <c r="D757" s="43"/>
      <c r="E757" s="43"/>
      <c r="G757" s="49"/>
      <c r="H757" s="49"/>
      <c r="I757" s="49"/>
      <c r="J757" s="49"/>
      <c r="K757" s="50"/>
      <c r="L757" s="51"/>
      <c r="M757" s="52"/>
      <c r="N757" s="53"/>
      <c r="O757" s="32"/>
      <c r="P757" s="33"/>
      <c r="Q757" s="34"/>
      <c r="R757" s="35"/>
    </row>
    <row r="758" ht="15" customHeight="1">
      <c r="A758" s="47"/>
      <c r="B758" s="48"/>
      <c r="C758" s="48"/>
      <c r="D758" s="43"/>
      <c r="E758" s="43"/>
      <c r="G758" s="49"/>
      <c r="H758" s="49"/>
      <c r="I758" s="49"/>
      <c r="J758" s="49"/>
      <c r="K758" s="50"/>
      <c r="L758" s="51"/>
      <c r="M758" s="52"/>
      <c r="N758" s="53"/>
      <c r="O758" s="32"/>
      <c r="P758" s="33"/>
      <c r="Q758" s="34"/>
      <c r="R758" s="35"/>
    </row>
    <row r="759" ht="15" customHeight="1">
      <c r="A759" s="47"/>
      <c r="B759" s="48"/>
      <c r="C759" s="48"/>
      <c r="D759" s="43"/>
      <c r="E759" s="43"/>
      <c r="G759" s="49"/>
      <c r="H759" s="49"/>
      <c r="I759" s="49"/>
      <c r="J759" s="49"/>
      <c r="K759" s="50"/>
      <c r="L759" s="51"/>
      <c r="M759" s="52"/>
      <c r="N759" s="53"/>
      <c r="O759" s="32"/>
      <c r="P759" s="33"/>
      <c r="Q759" s="34"/>
      <c r="R759" s="35"/>
    </row>
    <row r="760" ht="15" customHeight="1">
      <c r="A760" s="47"/>
      <c r="B760" s="48"/>
      <c r="C760" s="48"/>
      <c r="D760" s="43"/>
      <c r="E760" s="43"/>
      <c r="G760" s="49"/>
      <c r="H760" s="49"/>
      <c r="I760" s="49"/>
      <c r="J760" s="49"/>
      <c r="K760" s="50"/>
      <c r="L760" s="51"/>
      <c r="M760" s="52"/>
      <c r="N760" s="53"/>
      <c r="O760" s="32"/>
      <c r="P760" s="33"/>
      <c r="Q760" s="34"/>
      <c r="R760" s="35"/>
    </row>
    <row r="761" ht="15" customHeight="1">
      <c r="A761" s="47"/>
      <c r="B761" s="48"/>
      <c r="C761" s="48"/>
      <c r="D761" s="43"/>
      <c r="E761" s="43"/>
      <c r="G761" s="49"/>
      <c r="H761" s="49"/>
      <c r="I761" s="49"/>
      <c r="J761" s="49"/>
      <c r="K761" s="50"/>
      <c r="L761" s="51"/>
      <c r="M761" s="52"/>
      <c r="N761" s="53"/>
      <c r="O761" s="32"/>
      <c r="P761" s="33"/>
      <c r="Q761" s="34"/>
      <c r="R761" s="35"/>
    </row>
    <row r="762" ht="15" customHeight="1">
      <c r="A762" s="47"/>
      <c r="B762" s="48"/>
      <c r="C762" s="48"/>
      <c r="D762" s="43"/>
      <c r="E762" s="43"/>
      <c r="G762" s="49"/>
      <c r="H762" s="49"/>
      <c r="I762" s="49"/>
      <c r="J762" s="49"/>
      <c r="K762" s="50"/>
      <c r="L762" s="51"/>
      <c r="M762" s="52"/>
      <c r="N762" s="53"/>
      <c r="O762" s="32"/>
      <c r="P762" s="33"/>
      <c r="Q762" s="34"/>
      <c r="R762" s="35"/>
    </row>
    <row r="763" ht="15" customHeight="1">
      <c r="A763" s="47"/>
      <c r="B763" s="48"/>
      <c r="C763" s="48"/>
      <c r="D763" s="43"/>
      <c r="E763" s="43"/>
      <c r="G763" s="49"/>
      <c r="H763" s="49"/>
      <c r="I763" s="49"/>
      <c r="J763" s="49"/>
      <c r="K763" s="50"/>
      <c r="L763" s="51"/>
      <c r="M763" s="52"/>
      <c r="N763" s="53"/>
      <c r="O763" s="32"/>
      <c r="P763" s="33"/>
      <c r="Q763" s="34"/>
      <c r="R763" s="35"/>
    </row>
    <row r="764" ht="15" customHeight="1">
      <c r="A764" s="47"/>
      <c r="B764" s="48"/>
      <c r="C764" s="48"/>
      <c r="D764" s="43"/>
      <c r="E764" s="43"/>
      <c r="G764" s="49"/>
      <c r="H764" s="49"/>
      <c r="I764" s="49"/>
      <c r="J764" s="49"/>
      <c r="K764" s="50"/>
      <c r="L764" s="51"/>
      <c r="M764" s="52"/>
      <c r="N764" s="53"/>
      <c r="O764" s="32"/>
      <c r="P764" s="33"/>
      <c r="Q764" s="34"/>
      <c r="R764" s="35"/>
    </row>
    <row r="765" ht="15" customHeight="1">
      <c r="A765" s="47"/>
      <c r="B765" s="48"/>
      <c r="C765" s="48"/>
      <c r="D765" s="43"/>
      <c r="E765" s="43"/>
      <c r="G765" s="49"/>
      <c r="H765" s="49"/>
      <c r="I765" s="49"/>
      <c r="J765" s="49"/>
      <c r="K765" s="50"/>
      <c r="L765" s="51"/>
      <c r="M765" s="52"/>
      <c r="N765" s="53"/>
      <c r="O765" s="32"/>
      <c r="P765" s="33"/>
      <c r="Q765" s="34"/>
      <c r="R765" s="35"/>
    </row>
    <row r="766" ht="15" customHeight="1">
      <c r="A766" s="47"/>
      <c r="B766" s="48"/>
      <c r="C766" s="48"/>
      <c r="D766" s="43"/>
      <c r="E766" s="43"/>
      <c r="G766" s="49"/>
      <c r="H766" s="49"/>
      <c r="I766" s="49"/>
      <c r="J766" s="49"/>
      <c r="K766" s="50"/>
      <c r="L766" s="51"/>
      <c r="M766" s="52"/>
      <c r="N766" s="53"/>
      <c r="O766" s="32"/>
      <c r="P766" s="33"/>
      <c r="Q766" s="34"/>
      <c r="R766" s="35"/>
    </row>
    <row r="767" ht="15" customHeight="1">
      <c r="A767" s="47"/>
      <c r="B767" s="48"/>
      <c r="C767" s="48"/>
      <c r="D767" s="43"/>
      <c r="E767" s="43"/>
      <c r="G767" s="49"/>
      <c r="H767" s="49"/>
      <c r="I767" s="49"/>
      <c r="J767" s="49"/>
      <c r="K767" s="50"/>
      <c r="L767" s="51"/>
      <c r="M767" s="52"/>
      <c r="N767" s="53"/>
      <c r="O767" s="32"/>
      <c r="P767" s="33"/>
      <c r="Q767" s="34"/>
      <c r="R767" s="35"/>
    </row>
    <row r="768" ht="15" customHeight="1">
      <c r="A768" s="47"/>
      <c r="B768" s="48"/>
      <c r="C768" s="48"/>
      <c r="D768" s="43"/>
      <c r="E768" s="43"/>
      <c r="G768" s="49"/>
      <c r="H768" s="49"/>
      <c r="I768" s="49"/>
      <c r="J768" s="49"/>
      <c r="K768" s="50"/>
      <c r="L768" s="51"/>
      <c r="M768" s="52"/>
      <c r="N768" s="53"/>
      <c r="O768" s="32"/>
      <c r="P768" s="33"/>
      <c r="Q768" s="34"/>
      <c r="R768" s="35"/>
    </row>
    <row r="769" ht="15" customHeight="1">
      <c r="A769" s="47"/>
      <c r="B769" s="48"/>
      <c r="C769" s="48"/>
      <c r="D769" s="43"/>
      <c r="E769" s="43"/>
      <c r="G769" s="49"/>
      <c r="H769" s="49"/>
      <c r="I769" s="49"/>
      <c r="J769" s="49"/>
      <c r="K769" s="50"/>
      <c r="L769" s="51"/>
      <c r="M769" s="52"/>
      <c r="N769" s="53"/>
      <c r="O769" s="32"/>
      <c r="P769" s="33"/>
      <c r="Q769" s="34"/>
      <c r="R769" s="35"/>
    </row>
    <row r="770" ht="15" customHeight="1">
      <c r="A770" s="47"/>
      <c r="B770" s="48"/>
      <c r="C770" s="48"/>
      <c r="D770" s="43"/>
      <c r="E770" s="43"/>
      <c r="G770" s="49"/>
      <c r="H770" s="49"/>
      <c r="I770" s="49"/>
      <c r="J770" s="49"/>
      <c r="K770" s="50"/>
      <c r="L770" s="51"/>
      <c r="M770" s="52"/>
      <c r="N770" s="53"/>
      <c r="O770" s="32"/>
      <c r="P770" s="33"/>
      <c r="Q770" s="34"/>
      <c r="R770" s="35"/>
    </row>
    <row r="771" ht="15" customHeight="1">
      <c r="A771" s="47"/>
      <c r="B771" s="48"/>
      <c r="C771" s="48"/>
      <c r="D771" s="43"/>
      <c r="E771" s="43"/>
      <c r="G771" s="49"/>
      <c r="H771" s="49"/>
      <c r="I771" s="49"/>
      <c r="J771" s="49"/>
      <c r="K771" s="50"/>
      <c r="L771" s="51"/>
      <c r="M771" s="52"/>
      <c r="N771" s="53"/>
      <c r="O771" s="32"/>
      <c r="P771" s="33"/>
      <c r="Q771" s="34"/>
      <c r="R771" s="35"/>
    </row>
    <row r="772" ht="15" customHeight="1">
      <c r="A772" s="47"/>
      <c r="B772" s="48"/>
      <c r="C772" s="48"/>
      <c r="D772" s="43"/>
      <c r="E772" s="43"/>
      <c r="G772" s="49"/>
      <c r="H772" s="49"/>
      <c r="I772" s="49"/>
      <c r="J772" s="49"/>
      <c r="K772" s="50"/>
      <c r="L772" s="51"/>
      <c r="M772" s="52"/>
      <c r="N772" s="53"/>
      <c r="O772" s="32"/>
      <c r="P772" s="33"/>
      <c r="Q772" s="34"/>
      <c r="R772" s="35"/>
    </row>
    <row r="773" ht="15" customHeight="1">
      <c r="A773" s="47"/>
      <c r="B773" s="48"/>
      <c r="C773" s="48"/>
      <c r="D773" s="43"/>
      <c r="E773" s="43"/>
      <c r="G773" s="49"/>
      <c r="H773" s="49"/>
      <c r="I773" s="49"/>
      <c r="J773" s="49"/>
      <c r="K773" s="50"/>
      <c r="L773" s="51"/>
      <c r="M773" s="52"/>
      <c r="N773" s="53"/>
      <c r="O773" s="32"/>
      <c r="P773" s="33"/>
      <c r="Q773" s="34"/>
      <c r="R773" s="35"/>
    </row>
    <row r="774" ht="15" customHeight="1">
      <c r="A774" s="47"/>
      <c r="B774" s="48"/>
      <c r="C774" s="48"/>
      <c r="D774" s="43"/>
      <c r="E774" s="43"/>
      <c r="G774" s="49"/>
      <c r="H774" s="49"/>
      <c r="I774" s="49"/>
      <c r="J774" s="49"/>
      <c r="K774" s="50"/>
      <c r="L774" s="51"/>
      <c r="M774" s="52"/>
      <c r="N774" s="53"/>
      <c r="O774" s="32"/>
      <c r="P774" s="33"/>
      <c r="Q774" s="34"/>
      <c r="R774" s="35"/>
    </row>
    <row r="775" ht="15" customHeight="1">
      <c r="A775" s="47"/>
      <c r="B775" s="48"/>
      <c r="C775" s="48"/>
      <c r="D775" s="43"/>
      <c r="E775" s="43"/>
      <c r="G775" s="49"/>
      <c r="H775" s="49"/>
      <c r="I775" s="49"/>
      <c r="J775" s="49"/>
      <c r="K775" s="50"/>
      <c r="L775" s="51"/>
      <c r="M775" s="52"/>
      <c r="N775" s="53"/>
      <c r="O775" s="32"/>
      <c r="P775" s="33"/>
      <c r="Q775" s="34"/>
      <c r="R775" s="35"/>
    </row>
    <row r="776" ht="15" customHeight="1">
      <c r="A776" s="47"/>
      <c r="B776" s="48"/>
      <c r="C776" s="48"/>
      <c r="D776" s="43"/>
      <c r="E776" s="43"/>
      <c r="G776" s="49"/>
      <c r="H776" s="49"/>
      <c r="I776" s="49"/>
      <c r="J776" s="49"/>
      <c r="K776" s="50"/>
      <c r="L776" s="51"/>
      <c r="M776" s="52"/>
      <c r="N776" s="53"/>
      <c r="O776" s="32"/>
      <c r="P776" s="33"/>
      <c r="Q776" s="34"/>
      <c r="R776" s="35"/>
    </row>
    <row r="777" ht="15" customHeight="1">
      <c r="A777" s="47"/>
      <c r="B777" s="48"/>
      <c r="C777" s="48"/>
      <c r="D777" s="43"/>
      <c r="E777" s="43"/>
      <c r="G777" s="49"/>
      <c r="H777" s="49"/>
      <c r="I777" s="49"/>
      <c r="J777" s="49"/>
      <c r="K777" s="50"/>
      <c r="L777" s="51"/>
      <c r="M777" s="52"/>
      <c r="N777" s="53"/>
      <c r="O777" s="32"/>
      <c r="P777" s="33"/>
      <c r="Q777" s="34"/>
      <c r="R777" s="35"/>
    </row>
    <row r="778" ht="15" customHeight="1">
      <c r="A778" s="47"/>
      <c r="B778" s="48"/>
      <c r="C778" s="48"/>
      <c r="D778" s="43"/>
      <c r="E778" s="43"/>
      <c r="G778" s="49"/>
      <c r="H778" s="49"/>
      <c r="I778" s="49"/>
      <c r="J778" s="49"/>
      <c r="K778" s="50"/>
      <c r="L778" s="51"/>
      <c r="M778" s="52"/>
      <c r="N778" s="53"/>
      <c r="O778" s="32"/>
      <c r="P778" s="33"/>
      <c r="Q778" s="34"/>
      <c r="R778" s="35"/>
    </row>
    <row r="779" ht="15" customHeight="1">
      <c r="A779" s="47"/>
      <c r="B779" s="48"/>
      <c r="C779" s="48"/>
      <c r="D779" s="43"/>
      <c r="E779" s="43"/>
      <c r="G779" s="49"/>
      <c r="H779" s="49"/>
      <c r="I779" s="49"/>
      <c r="J779" s="49"/>
      <c r="K779" s="50"/>
      <c r="L779" s="51"/>
      <c r="M779" s="52"/>
      <c r="N779" s="53"/>
      <c r="O779" s="32"/>
      <c r="P779" s="33"/>
      <c r="Q779" s="34"/>
      <c r="R779" s="35"/>
    </row>
    <row r="780" ht="15" customHeight="1">
      <c r="A780" s="47"/>
      <c r="B780" s="48"/>
      <c r="C780" s="48"/>
      <c r="D780" s="43"/>
      <c r="E780" s="43"/>
      <c r="G780" s="49"/>
      <c r="H780" s="49"/>
      <c r="I780" s="49"/>
      <c r="J780" s="49"/>
      <c r="K780" s="50"/>
      <c r="L780" s="51"/>
      <c r="M780" s="52"/>
      <c r="N780" s="53"/>
      <c r="O780" s="32"/>
      <c r="P780" s="33"/>
      <c r="Q780" s="34"/>
      <c r="R780" s="35"/>
    </row>
    <row r="781" ht="15" customHeight="1">
      <c r="A781" s="47"/>
      <c r="B781" s="48"/>
      <c r="C781" s="48"/>
      <c r="D781" s="43"/>
      <c r="E781" s="43"/>
      <c r="G781" s="49"/>
      <c r="H781" s="49"/>
      <c r="I781" s="49"/>
      <c r="J781" s="49"/>
      <c r="K781" s="50"/>
      <c r="L781" s="51"/>
      <c r="M781" s="52"/>
      <c r="N781" s="53"/>
      <c r="O781" s="32"/>
      <c r="P781" s="33"/>
      <c r="Q781" s="34"/>
      <c r="R781" s="35"/>
    </row>
    <row r="782" ht="15" customHeight="1">
      <c r="A782" s="47"/>
      <c r="B782" s="48"/>
      <c r="C782" s="48"/>
      <c r="D782" s="43"/>
      <c r="E782" s="43"/>
      <c r="G782" s="49"/>
      <c r="H782" s="49"/>
      <c r="I782" s="49"/>
      <c r="J782" s="49"/>
      <c r="K782" s="50"/>
      <c r="L782" s="51"/>
      <c r="M782" s="52"/>
      <c r="N782" s="53"/>
      <c r="O782" s="32"/>
      <c r="P782" s="33"/>
      <c r="Q782" s="34"/>
      <c r="R782" s="35"/>
    </row>
    <row r="783" ht="15" customHeight="1">
      <c r="A783" s="47"/>
      <c r="B783" s="48"/>
      <c r="C783" s="48"/>
      <c r="D783" s="43"/>
      <c r="E783" s="43"/>
      <c r="G783" s="49"/>
      <c r="H783" s="49"/>
      <c r="I783" s="49"/>
      <c r="J783" s="49"/>
      <c r="K783" s="50"/>
      <c r="L783" s="51"/>
      <c r="M783" s="52"/>
      <c r="N783" s="53"/>
      <c r="O783" s="32"/>
      <c r="P783" s="33"/>
      <c r="Q783" s="34"/>
      <c r="R783" s="35"/>
    </row>
    <row r="784" ht="15" customHeight="1">
      <c r="A784" s="47"/>
      <c r="B784" s="48"/>
      <c r="C784" s="48"/>
      <c r="D784" s="43"/>
      <c r="E784" s="43"/>
      <c r="G784" s="49"/>
      <c r="H784" s="49"/>
      <c r="I784" s="49"/>
      <c r="J784" s="49"/>
      <c r="K784" s="50"/>
      <c r="L784" s="51"/>
      <c r="M784" s="52"/>
      <c r="N784" s="53"/>
      <c r="O784" s="32"/>
      <c r="P784" s="33"/>
      <c r="Q784" s="34"/>
      <c r="R784" s="35"/>
    </row>
    <row r="785" ht="15" customHeight="1">
      <c r="A785" s="47"/>
      <c r="B785" s="48"/>
      <c r="C785" s="48"/>
      <c r="D785" s="43"/>
      <c r="E785" s="43"/>
      <c r="G785" s="49"/>
      <c r="H785" s="49"/>
      <c r="I785" s="49"/>
      <c r="J785" s="49"/>
      <c r="K785" s="50"/>
      <c r="L785" s="51"/>
      <c r="M785" s="52"/>
      <c r="N785" s="53"/>
      <c r="O785" s="32"/>
      <c r="P785" s="33"/>
      <c r="Q785" s="34"/>
      <c r="R785" s="35"/>
    </row>
    <row r="786" ht="15" customHeight="1">
      <c r="A786" s="47"/>
      <c r="B786" s="48"/>
      <c r="C786" s="48"/>
      <c r="D786" s="43"/>
      <c r="E786" s="43"/>
      <c r="G786" s="49"/>
      <c r="H786" s="49"/>
      <c r="I786" s="49"/>
      <c r="J786" s="49"/>
      <c r="K786" s="50"/>
      <c r="L786" s="51"/>
      <c r="M786" s="52"/>
      <c r="N786" s="53"/>
      <c r="O786" s="32"/>
      <c r="P786" s="33"/>
      <c r="Q786" s="34"/>
      <c r="R786" s="35"/>
    </row>
    <row r="787" ht="15" customHeight="1">
      <c r="A787" s="47"/>
      <c r="B787" s="48"/>
      <c r="C787" s="48"/>
      <c r="D787" s="43"/>
      <c r="E787" s="43"/>
      <c r="G787" s="49"/>
      <c r="H787" s="49"/>
      <c r="I787" s="49"/>
      <c r="J787" s="49"/>
      <c r="K787" s="50"/>
      <c r="L787" s="51"/>
      <c r="M787" s="52"/>
      <c r="N787" s="53"/>
      <c r="O787" s="32"/>
      <c r="P787" s="33"/>
      <c r="Q787" s="34"/>
      <c r="R787" s="35"/>
    </row>
    <row r="788" ht="15" customHeight="1">
      <c r="A788" s="47"/>
      <c r="B788" s="48"/>
      <c r="C788" s="48"/>
      <c r="D788" s="43"/>
      <c r="E788" s="43"/>
      <c r="G788" s="49"/>
      <c r="H788" s="49"/>
      <c r="I788" s="49"/>
      <c r="J788" s="49"/>
      <c r="K788" s="50"/>
      <c r="L788" s="51"/>
      <c r="M788" s="52"/>
      <c r="N788" s="53"/>
      <c r="O788" s="32"/>
      <c r="P788" s="33"/>
      <c r="Q788" s="34"/>
      <c r="R788" s="35"/>
    </row>
    <row r="789" ht="15" customHeight="1">
      <c r="A789" s="47"/>
      <c r="B789" s="48"/>
      <c r="C789" s="48"/>
      <c r="D789" s="43"/>
      <c r="E789" s="43"/>
      <c r="G789" s="49"/>
      <c r="H789" s="49"/>
      <c r="I789" s="49"/>
      <c r="J789" s="49"/>
      <c r="K789" s="50"/>
      <c r="L789" s="51"/>
      <c r="M789" s="52"/>
      <c r="N789" s="53"/>
      <c r="O789" s="32"/>
      <c r="P789" s="33"/>
      <c r="Q789" s="34"/>
      <c r="R789" s="35"/>
    </row>
    <row r="790" ht="15" customHeight="1">
      <c r="A790" s="47"/>
      <c r="B790" s="48"/>
      <c r="C790" s="48"/>
      <c r="D790" s="43"/>
      <c r="E790" s="43"/>
      <c r="G790" s="49"/>
      <c r="H790" s="49"/>
      <c r="I790" s="49"/>
      <c r="J790" s="49"/>
      <c r="K790" s="50"/>
      <c r="L790" s="51"/>
      <c r="M790" s="52"/>
      <c r="N790" s="53"/>
      <c r="O790" s="32"/>
      <c r="P790" s="33"/>
      <c r="Q790" s="34"/>
      <c r="R790" s="35"/>
    </row>
    <row r="791" ht="15" customHeight="1">
      <c r="A791" s="47"/>
      <c r="B791" s="48"/>
      <c r="C791" s="48"/>
      <c r="D791" s="43"/>
      <c r="E791" s="43"/>
      <c r="G791" s="49"/>
      <c r="H791" s="49"/>
      <c r="I791" s="49"/>
      <c r="J791" s="49"/>
      <c r="K791" s="50"/>
      <c r="L791" s="51"/>
      <c r="M791" s="52"/>
      <c r="N791" s="53"/>
      <c r="O791" s="32"/>
      <c r="P791" s="33"/>
      <c r="Q791" s="34"/>
      <c r="R791" s="35"/>
    </row>
    <row r="792" ht="15" customHeight="1">
      <c r="A792" s="47"/>
      <c r="B792" s="48"/>
      <c r="C792" s="48"/>
      <c r="D792" s="43"/>
      <c r="E792" s="43"/>
      <c r="G792" s="49"/>
      <c r="H792" s="49"/>
      <c r="I792" s="49"/>
      <c r="J792" s="49"/>
      <c r="K792" s="50"/>
      <c r="L792" s="51"/>
      <c r="M792" s="52"/>
      <c r="N792" s="53"/>
      <c r="O792" s="32"/>
      <c r="P792" s="33"/>
      <c r="Q792" s="34"/>
      <c r="R792" s="35"/>
    </row>
    <row r="793" ht="15" customHeight="1">
      <c r="A793" s="47"/>
      <c r="B793" s="48"/>
      <c r="C793" s="48"/>
      <c r="D793" s="43"/>
      <c r="E793" s="43"/>
      <c r="G793" s="49"/>
      <c r="H793" s="49"/>
      <c r="I793" s="49"/>
      <c r="J793" s="49"/>
      <c r="K793" s="50"/>
      <c r="L793" s="51"/>
      <c r="M793" s="52"/>
      <c r="N793" s="53"/>
      <c r="O793" s="32"/>
      <c r="P793" s="33"/>
      <c r="Q793" s="34"/>
      <c r="R793" s="35"/>
    </row>
    <row r="794" ht="15" customHeight="1">
      <c r="A794" s="47"/>
      <c r="B794" s="48"/>
      <c r="C794" s="48"/>
      <c r="D794" s="43"/>
      <c r="E794" s="43"/>
      <c r="G794" s="49"/>
      <c r="H794" s="49"/>
      <c r="I794" s="49"/>
      <c r="J794" s="49"/>
      <c r="K794" s="50"/>
      <c r="L794" s="51"/>
      <c r="M794" s="52"/>
      <c r="N794" s="53"/>
      <c r="O794" s="32"/>
      <c r="P794" s="33"/>
      <c r="Q794" s="34"/>
      <c r="R794" s="35"/>
    </row>
    <row r="795" ht="15" customHeight="1">
      <c r="A795" s="47"/>
      <c r="B795" s="48"/>
      <c r="C795" s="48"/>
      <c r="D795" s="43"/>
      <c r="E795" s="43"/>
      <c r="G795" s="49"/>
      <c r="H795" s="49"/>
      <c r="I795" s="49"/>
      <c r="J795" s="49"/>
      <c r="K795" s="50"/>
      <c r="L795" s="51"/>
      <c r="M795" s="52"/>
      <c r="N795" s="53"/>
      <c r="O795" s="32"/>
      <c r="P795" s="33"/>
      <c r="Q795" s="34"/>
      <c r="R795" s="35"/>
    </row>
    <row r="796" ht="15" customHeight="1">
      <c r="A796" s="47"/>
      <c r="B796" s="48"/>
      <c r="C796" s="48"/>
      <c r="D796" s="43"/>
      <c r="E796" s="43"/>
      <c r="G796" s="49"/>
      <c r="H796" s="49"/>
      <c r="I796" s="49"/>
      <c r="J796" s="49"/>
      <c r="K796" s="50"/>
      <c r="L796" s="51"/>
      <c r="M796" s="52"/>
      <c r="N796" s="53"/>
      <c r="O796" s="32"/>
      <c r="P796" s="33"/>
      <c r="Q796" s="34"/>
      <c r="R796" s="35"/>
    </row>
    <row r="797" ht="15" customHeight="1">
      <c r="A797" s="47"/>
      <c r="B797" s="48"/>
      <c r="C797" s="48"/>
      <c r="D797" s="43"/>
      <c r="E797" s="43"/>
      <c r="G797" s="49"/>
      <c r="H797" s="49"/>
      <c r="I797" s="49"/>
      <c r="J797" s="49"/>
      <c r="K797" s="50"/>
      <c r="L797" s="51"/>
      <c r="M797" s="52"/>
      <c r="N797" s="53"/>
      <c r="O797" s="32"/>
      <c r="P797" s="33"/>
      <c r="Q797" s="34"/>
      <c r="R797" s="35"/>
    </row>
    <row r="798" ht="15" customHeight="1">
      <c r="A798" s="47"/>
      <c r="B798" s="48"/>
      <c r="C798" s="48"/>
      <c r="D798" s="43"/>
      <c r="E798" s="43"/>
      <c r="G798" s="49"/>
      <c r="H798" s="49"/>
      <c r="I798" s="49"/>
      <c r="J798" s="49"/>
      <c r="K798" s="50"/>
      <c r="L798" s="51"/>
      <c r="M798" s="52"/>
      <c r="N798" s="53"/>
      <c r="O798" s="32"/>
      <c r="P798" s="33"/>
      <c r="Q798" s="34"/>
      <c r="R798" s="35"/>
    </row>
    <row r="799" ht="15" customHeight="1">
      <c r="A799" s="47"/>
      <c r="B799" s="48"/>
      <c r="C799" s="48"/>
      <c r="D799" s="43"/>
      <c r="E799" s="43"/>
      <c r="G799" s="49"/>
      <c r="H799" s="49"/>
      <c r="I799" s="49"/>
      <c r="J799" s="49"/>
      <c r="K799" s="50"/>
      <c r="L799" s="51"/>
      <c r="M799" s="52"/>
      <c r="N799" s="53"/>
      <c r="O799" s="32"/>
      <c r="P799" s="33"/>
      <c r="Q799" s="34"/>
      <c r="R799" s="35"/>
    </row>
    <row r="800" ht="15" customHeight="1">
      <c r="A800" s="47"/>
      <c r="B800" s="48"/>
      <c r="C800" s="48"/>
      <c r="D800" s="43"/>
      <c r="E800" s="43"/>
      <c r="G800" s="49"/>
      <c r="H800" s="49"/>
      <c r="I800" s="49"/>
      <c r="J800" s="49"/>
      <c r="K800" s="50"/>
      <c r="L800" s="51"/>
      <c r="M800" s="52"/>
      <c r="N800" s="53"/>
      <c r="O800" s="32"/>
      <c r="P800" s="33"/>
      <c r="Q800" s="34"/>
      <c r="R800" s="35"/>
    </row>
    <row r="801" ht="15" customHeight="1">
      <c r="A801" s="47"/>
      <c r="B801" s="48"/>
      <c r="C801" s="48"/>
      <c r="D801" s="43"/>
      <c r="E801" s="43"/>
      <c r="G801" s="49"/>
      <c r="H801" s="49"/>
      <c r="I801" s="49"/>
      <c r="J801" s="49"/>
      <c r="K801" s="50"/>
      <c r="L801" s="51"/>
      <c r="M801" s="52"/>
      <c r="N801" s="53"/>
      <c r="O801" s="32"/>
      <c r="P801" s="33"/>
      <c r="Q801" s="34"/>
      <c r="R801" s="35"/>
    </row>
    <row r="802" ht="15" customHeight="1">
      <c r="A802" s="47"/>
      <c r="B802" s="48"/>
      <c r="C802" s="48"/>
      <c r="D802" s="43"/>
      <c r="E802" s="43"/>
      <c r="G802" s="49"/>
      <c r="H802" s="49"/>
      <c r="I802" s="49"/>
      <c r="J802" s="49"/>
      <c r="K802" s="50"/>
      <c r="L802" s="51"/>
      <c r="M802" s="52"/>
      <c r="N802" s="53"/>
      <c r="O802" s="32"/>
      <c r="P802" s="33"/>
      <c r="Q802" s="34"/>
      <c r="R802" s="35"/>
    </row>
    <row r="803" ht="15" customHeight="1">
      <c r="A803" s="47"/>
      <c r="B803" s="48"/>
      <c r="C803" s="48"/>
      <c r="D803" s="43"/>
      <c r="E803" s="43"/>
      <c r="G803" s="49"/>
      <c r="H803" s="49"/>
      <c r="I803" s="49"/>
      <c r="J803" s="49"/>
      <c r="K803" s="50"/>
      <c r="L803" s="51"/>
      <c r="M803" s="52"/>
      <c r="N803" s="53"/>
      <c r="O803" s="32"/>
      <c r="P803" s="33"/>
      <c r="Q803" s="34"/>
      <c r="R803" s="35"/>
    </row>
    <row r="804" ht="15" customHeight="1">
      <c r="A804" s="47"/>
      <c r="B804" s="48"/>
      <c r="C804" s="48"/>
      <c r="D804" s="43"/>
      <c r="E804" s="43"/>
      <c r="G804" s="49"/>
      <c r="H804" s="49"/>
      <c r="I804" s="49"/>
      <c r="J804" s="49"/>
      <c r="K804" s="50"/>
      <c r="L804" s="51"/>
      <c r="M804" s="52"/>
      <c r="N804" s="53"/>
      <c r="O804" s="32"/>
      <c r="P804" s="33"/>
      <c r="Q804" s="34"/>
      <c r="R804" s="35"/>
    </row>
    <row r="805" ht="15" customHeight="1">
      <c r="A805" s="47"/>
      <c r="B805" s="48"/>
      <c r="C805" s="48"/>
      <c r="D805" s="43"/>
      <c r="E805" s="43"/>
      <c r="G805" s="49"/>
      <c r="H805" s="49"/>
      <c r="I805" s="49"/>
      <c r="J805" s="49"/>
      <c r="K805" s="50"/>
      <c r="L805" s="51"/>
      <c r="M805" s="52"/>
      <c r="N805" s="53"/>
      <c r="O805" s="32"/>
      <c r="P805" s="33"/>
      <c r="Q805" s="34"/>
      <c r="R805" s="35"/>
    </row>
    <row r="806" ht="15" customHeight="1">
      <c r="A806" s="47"/>
      <c r="B806" s="48"/>
      <c r="C806" s="48"/>
      <c r="D806" s="43"/>
      <c r="E806" s="43"/>
      <c r="G806" s="49"/>
      <c r="H806" s="49"/>
      <c r="I806" s="49"/>
      <c r="J806" s="49"/>
      <c r="K806" s="50"/>
      <c r="L806" s="51"/>
      <c r="M806" s="52"/>
      <c r="N806" s="53"/>
      <c r="O806" s="32"/>
      <c r="P806" s="33"/>
      <c r="Q806" s="34"/>
      <c r="R806" s="35"/>
    </row>
    <row r="807" ht="15" customHeight="1">
      <c r="A807" s="47"/>
      <c r="B807" s="48"/>
      <c r="C807" s="48"/>
      <c r="D807" s="43"/>
      <c r="E807" s="43"/>
      <c r="G807" s="49"/>
      <c r="H807" s="49"/>
      <c r="I807" s="49"/>
      <c r="J807" s="49"/>
      <c r="K807" s="50"/>
      <c r="L807" s="51"/>
      <c r="M807" s="52"/>
      <c r="N807" s="53"/>
      <c r="O807" s="32"/>
      <c r="P807" s="33"/>
      <c r="Q807" s="34"/>
      <c r="R807" s="35"/>
    </row>
    <row r="808" ht="15" customHeight="1">
      <c r="A808" s="47"/>
      <c r="B808" s="48"/>
      <c r="C808" s="48"/>
      <c r="D808" s="43"/>
      <c r="E808" s="43"/>
      <c r="G808" s="49"/>
      <c r="H808" s="49"/>
      <c r="I808" s="49"/>
      <c r="J808" s="49"/>
      <c r="K808" s="50"/>
      <c r="L808" s="51"/>
      <c r="M808" s="52"/>
      <c r="N808" s="53"/>
      <c r="O808" s="32"/>
      <c r="P808" s="33"/>
      <c r="Q808" s="34"/>
      <c r="R808" s="35"/>
    </row>
    <row r="809" ht="15" customHeight="1">
      <c r="A809" s="47"/>
      <c r="B809" s="48"/>
      <c r="C809" s="48"/>
      <c r="D809" s="43"/>
      <c r="E809" s="43"/>
      <c r="G809" s="49"/>
      <c r="H809" s="49"/>
      <c r="I809" s="49"/>
      <c r="J809" s="49"/>
      <c r="K809" s="50"/>
      <c r="L809" s="51"/>
      <c r="M809" s="52"/>
      <c r="N809" s="53"/>
      <c r="O809" s="32"/>
      <c r="P809" s="33"/>
      <c r="Q809" s="34"/>
      <c r="R809" s="35"/>
    </row>
    <row r="810" ht="15" customHeight="1">
      <c r="A810" s="47"/>
      <c r="B810" s="48"/>
      <c r="C810" s="48"/>
      <c r="D810" s="43"/>
      <c r="E810" s="43"/>
      <c r="G810" s="49"/>
      <c r="H810" s="49"/>
      <c r="I810" s="49"/>
      <c r="J810" s="49"/>
      <c r="K810" s="50"/>
      <c r="L810" s="51"/>
      <c r="M810" s="52"/>
      <c r="N810" s="53"/>
      <c r="O810" s="32"/>
      <c r="P810" s="33"/>
      <c r="Q810" s="34"/>
      <c r="R810" s="35"/>
    </row>
    <row r="811" ht="15" customHeight="1">
      <c r="A811" s="47"/>
      <c r="B811" s="48"/>
      <c r="C811" s="48"/>
      <c r="D811" s="43"/>
      <c r="E811" s="43"/>
      <c r="G811" s="49"/>
      <c r="H811" s="49"/>
      <c r="I811" s="49"/>
      <c r="J811" s="49"/>
      <c r="K811" s="50"/>
      <c r="L811" s="51"/>
      <c r="M811" s="52"/>
      <c r="N811" s="53"/>
      <c r="O811" s="32"/>
      <c r="P811" s="33"/>
      <c r="Q811" s="34"/>
      <c r="R811" s="35"/>
    </row>
    <row r="812" ht="15" customHeight="1">
      <c r="A812" s="47"/>
      <c r="B812" s="48"/>
      <c r="C812" s="48"/>
      <c r="D812" s="43"/>
      <c r="E812" s="43"/>
      <c r="G812" s="49"/>
      <c r="H812" s="49"/>
      <c r="I812" s="49"/>
      <c r="J812" s="49"/>
      <c r="K812" s="50"/>
      <c r="L812" s="51"/>
      <c r="M812" s="52"/>
      <c r="N812" s="53"/>
      <c r="O812" s="32"/>
      <c r="P812" s="33"/>
      <c r="Q812" s="34"/>
      <c r="R812" s="35"/>
    </row>
    <row r="813" ht="15" customHeight="1">
      <c r="A813" s="47"/>
      <c r="B813" s="48"/>
      <c r="C813" s="48"/>
      <c r="D813" s="43"/>
      <c r="E813" s="43"/>
      <c r="G813" s="49"/>
      <c r="H813" s="49"/>
      <c r="I813" s="49"/>
      <c r="J813" s="49"/>
      <c r="K813" s="50"/>
      <c r="L813" s="51"/>
      <c r="M813" s="52"/>
      <c r="N813" s="53"/>
      <c r="O813" s="32"/>
      <c r="P813" s="33"/>
      <c r="Q813" s="34"/>
      <c r="R813" s="35"/>
    </row>
    <row r="814" ht="15" customHeight="1">
      <c r="A814" s="47"/>
      <c r="B814" s="48"/>
      <c r="C814" s="48"/>
      <c r="D814" s="43"/>
      <c r="E814" s="43"/>
      <c r="G814" s="49"/>
      <c r="H814" s="49"/>
      <c r="I814" s="49"/>
      <c r="J814" s="49"/>
      <c r="K814" s="50"/>
      <c r="L814" s="51"/>
      <c r="M814" s="52"/>
      <c r="N814" s="53"/>
      <c r="O814" s="32"/>
      <c r="P814" s="33"/>
      <c r="Q814" s="34"/>
      <c r="R814" s="35"/>
    </row>
    <row r="815" ht="15" customHeight="1">
      <c r="A815" s="47"/>
      <c r="B815" s="48"/>
      <c r="C815" s="48"/>
      <c r="D815" s="43"/>
      <c r="E815" s="43"/>
      <c r="G815" s="49"/>
      <c r="H815" s="49"/>
      <c r="I815" s="49"/>
      <c r="J815" s="49"/>
      <c r="K815" s="50"/>
      <c r="L815" s="51"/>
      <c r="M815" s="52"/>
      <c r="N815" s="53"/>
      <c r="O815" s="32"/>
      <c r="P815" s="33"/>
      <c r="Q815" s="34"/>
      <c r="R815" s="35"/>
    </row>
    <row r="816" ht="15" customHeight="1">
      <c r="A816" s="47"/>
      <c r="B816" s="48"/>
      <c r="C816" s="48"/>
      <c r="D816" s="43"/>
      <c r="E816" s="43"/>
      <c r="G816" s="49"/>
      <c r="H816" s="49"/>
      <c r="I816" s="49"/>
      <c r="J816" s="49"/>
      <c r="K816" s="50"/>
      <c r="L816" s="51"/>
      <c r="M816" s="52"/>
      <c r="N816" s="53"/>
      <c r="O816" s="32"/>
      <c r="P816" s="33"/>
      <c r="Q816" s="34"/>
      <c r="R816" s="35"/>
    </row>
    <row r="817" ht="15" customHeight="1">
      <c r="A817" s="47"/>
      <c r="B817" s="48"/>
      <c r="C817" s="48"/>
      <c r="D817" s="43"/>
      <c r="E817" s="43"/>
      <c r="G817" s="49"/>
      <c r="H817" s="49"/>
      <c r="I817" s="49"/>
      <c r="J817" s="49"/>
      <c r="K817" s="50"/>
      <c r="L817" s="51"/>
      <c r="M817" s="52"/>
      <c r="N817" s="53"/>
      <c r="O817" s="32"/>
      <c r="P817" s="33"/>
      <c r="Q817" s="34"/>
      <c r="R817" s="35"/>
    </row>
    <row r="818" ht="15" customHeight="1">
      <c r="A818" s="47"/>
      <c r="B818" s="48"/>
      <c r="C818" s="48"/>
      <c r="D818" s="43"/>
      <c r="E818" s="43"/>
      <c r="G818" s="49"/>
      <c r="H818" s="49"/>
      <c r="I818" s="49"/>
      <c r="J818" s="49"/>
      <c r="K818" s="50"/>
      <c r="L818" s="51"/>
      <c r="M818" s="52"/>
      <c r="N818" s="53"/>
      <c r="O818" s="32"/>
      <c r="P818" s="33"/>
      <c r="Q818" s="34"/>
      <c r="R818" s="35"/>
    </row>
    <row r="819" ht="15" customHeight="1">
      <c r="A819" s="47"/>
      <c r="B819" s="48"/>
      <c r="C819" s="48"/>
      <c r="D819" s="43"/>
      <c r="E819" s="43"/>
      <c r="G819" s="49"/>
      <c r="H819" s="49"/>
      <c r="I819" s="49"/>
      <c r="J819" s="49"/>
      <c r="K819" s="50"/>
      <c r="L819" s="51"/>
      <c r="M819" s="52"/>
      <c r="N819" s="53"/>
      <c r="O819" s="32"/>
      <c r="P819" s="33"/>
      <c r="Q819" s="34"/>
      <c r="R819" s="35"/>
    </row>
    <row r="820" ht="15" customHeight="1">
      <c r="A820" s="47"/>
      <c r="B820" s="48"/>
      <c r="C820" s="48"/>
      <c r="D820" s="43"/>
      <c r="E820" s="43"/>
      <c r="G820" s="49"/>
      <c r="H820" s="49"/>
      <c r="I820" s="49"/>
      <c r="J820" s="49"/>
      <c r="K820" s="50"/>
      <c r="L820" s="51"/>
      <c r="M820" s="52"/>
      <c r="N820" s="53"/>
      <c r="O820" s="32"/>
      <c r="P820" s="33"/>
      <c r="Q820" s="34"/>
      <c r="R820" s="35"/>
    </row>
    <row r="821" ht="15" customHeight="1">
      <c r="A821" s="47"/>
      <c r="B821" s="48"/>
      <c r="C821" s="48"/>
      <c r="D821" s="43"/>
      <c r="E821" s="43"/>
      <c r="G821" s="49"/>
      <c r="H821" s="49"/>
      <c r="I821" s="49"/>
      <c r="J821" s="49"/>
      <c r="K821" s="50"/>
      <c r="L821" s="51"/>
      <c r="M821" s="52"/>
      <c r="N821" s="53"/>
      <c r="O821" s="32"/>
      <c r="P821" s="33"/>
      <c r="Q821" s="34"/>
      <c r="R821" s="35"/>
    </row>
    <row r="822" ht="15" customHeight="1">
      <c r="A822" s="47"/>
      <c r="B822" s="48"/>
      <c r="C822" s="48"/>
      <c r="D822" s="43"/>
      <c r="E822" s="43"/>
      <c r="G822" s="49"/>
      <c r="H822" s="49"/>
      <c r="I822" s="49"/>
      <c r="J822" s="49"/>
      <c r="K822" s="50"/>
      <c r="L822" s="51"/>
      <c r="M822" s="52"/>
      <c r="N822" s="53"/>
      <c r="O822" s="32"/>
      <c r="P822" s="33"/>
      <c r="Q822" s="34"/>
      <c r="R822" s="35"/>
    </row>
    <row r="823" ht="15" customHeight="1">
      <c r="A823" s="47"/>
      <c r="B823" s="48"/>
      <c r="C823" s="48"/>
      <c r="D823" s="43"/>
      <c r="E823" s="43"/>
      <c r="G823" s="49"/>
      <c r="H823" s="49"/>
      <c r="I823" s="49"/>
      <c r="J823" s="49"/>
      <c r="K823" s="50"/>
      <c r="L823" s="51"/>
      <c r="M823" s="52"/>
      <c r="N823" s="53"/>
      <c r="O823" s="32"/>
      <c r="P823" s="33"/>
      <c r="Q823" s="34"/>
      <c r="R823" s="35"/>
    </row>
    <row r="824" ht="15" customHeight="1">
      <c r="A824" s="47"/>
      <c r="B824" s="48"/>
      <c r="C824" s="48"/>
      <c r="D824" s="43"/>
      <c r="E824" s="43"/>
      <c r="G824" s="49"/>
      <c r="H824" s="49"/>
      <c r="I824" s="49"/>
      <c r="J824" s="49"/>
      <c r="K824" s="50"/>
      <c r="L824" s="51"/>
      <c r="M824" s="52"/>
      <c r="N824" s="53"/>
      <c r="O824" s="32"/>
      <c r="P824" s="33"/>
      <c r="Q824" s="34"/>
      <c r="R824" s="35"/>
    </row>
    <row r="825" ht="15" customHeight="1">
      <c r="A825" s="47"/>
      <c r="B825" s="48"/>
      <c r="C825" s="48"/>
      <c r="D825" s="43"/>
      <c r="E825" s="43"/>
      <c r="G825" s="49"/>
      <c r="H825" s="49"/>
      <c r="I825" s="49"/>
      <c r="J825" s="49"/>
      <c r="K825" s="50"/>
      <c r="L825" s="51"/>
      <c r="M825" s="52"/>
      <c r="N825" s="53"/>
      <c r="O825" s="32"/>
      <c r="P825" s="33"/>
      <c r="Q825" s="34"/>
      <c r="R825" s="35"/>
    </row>
    <row r="826" ht="15" customHeight="1">
      <c r="A826" s="47"/>
      <c r="B826" s="48"/>
      <c r="C826" s="48"/>
      <c r="D826" s="43"/>
      <c r="E826" s="43"/>
      <c r="G826" s="49"/>
      <c r="H826" s="49"/>
      <c r="I826" s="49"/>
      <c r="J826" s="49"/>
      <c r="K826" s="50"/>
      <c r="L826" s="51"/>
      <c r="M826" s="52"/>
      <c r="N826" s="53"/>
      <c r="O826" s="32"/>
      <c r="P826" s="33"/>
      <c r="Q826" s="34"/>
      <c r="R826" s="35"/>
    </row>
    <row r="827" ht="15" customHeight="1">
      <c r="A827" s="47"/>
      <c r="B827" s="48"/>
      <c r="C827" s="48"/>
      <c r="D827" s="43"/>
      <c r="E827" s="43"/>
      <c r="G827" s="49"/>
      <c r="H827" s="49"/>
      <c r="I827" s="49"/>
      <c r="J827" s="49"/>
      <c r="K827" s="50"/>
      <c r="L827" s="51"/>
      <c r="M827" s="52"/>
      <c r="N827" s="53"/>
      <c r="O827" s="32"/>
      <c r="P827" s="33"/>
      <c r="Q827" s="34"/>
      <c r="R827" s="35"/>
    </row>
    <row r="828" ht="15" customHeight="1">
      <c r="A828" s="47"/>
      <c r="B828" s="48"/>
      <c r="C828" s="48"/>
      <c r="D828" s="43"/>
      <c r="E828" s="43"/>
      <c r="G828" s="49"/>
      <c r="H828" s="49"/>
      <c r="I828" s="49"/>
      <c r="J828" s="49"/>
      <c r="K828" s="50"/>
      <c r="L828" s="51"/>
      <c r="M828" s="52"/>
      <c r="N828" s="53"/>
      <c r="O828" s="32"/>
      <c r="P828" s="33"/>
      <c r="Q828" s="34"/>
      <c r="R828" s="35"/>
    </row>
    <row r="829" ht="15" customHeight="1">
      <c r="A829" s="47"/>
      <c r="B829" s="48"/>
      <c r="C829" s="48"/>
      <c r="D829" s="43"/>
      <c r="E829" s="43"/>
      <c r="G829" s="49"/>
      <c r="H829" s="49"/>
      <c r="I829" s="49"/>
      <c r="J829" s="49"/>
      <c r="K829" s="50"/>
      <c r="L829" s="51"/>
      <c r="M829" s="52"/>
      <c r="N829" s="53"/>
      <c r="O829" s="32"/>
      <c r="P829" s="33"/>
      <c r="Q829" s="34"/>
      <c r="R829" s="35"/>
    </row>
    <row r="830" ht="15" customHeight="1">
      <c r="A830" s="47"/>
      <c r="B830" s="48"/>
      <c r="C830" s="48"/>
      <c r="D830" s="43"/>
      <c r="E830" s="43"/>
      <c r="G830" s="49"/>
      <c r="H830" s="49"/>
      <c r="I830" s="49"/>
      <c r="J830" s="49"/>
      <c r="K830" s="50"/>
      <c r="L830" s="51"/>
      <c r="M830" s="52"/>
      <c r="N830" s="53"/>
      <c r="O830" s="32"/>
      <c r="P830" s="33"/>
      <c r="Q830" s="34"/>
      <c r="R830" s="35"/>
    </row>
    <row r="831" ht="15" customHeight="1">
      <c r="A831" s="47"/>
      <c r="B831" s="48"/>
      <c r="C831" s="48"/>
      <c r="D831" s="43"/>
      <c r="E831" s="43"/>
      <c r="G831" s="49"/>
      <c r="H831" s="49"/>
      <c r="I831" s="49"/>
      <c r="J831" s="49"/>
      <c r="K831" s="50"/>
      <c r="L831" s="51"/>
      <c r="M831" s="52"/>
      <c r="N831" s="53"/>
      <c r="O831" s="32"/>
      <c r="P831" s="33"/>
      <c r="Q831" s="34"/>
      <c r="R831" s="35"/>
    </row>
    <row r="832" ht="15" customHeight="1">
      <c r="A832" s="47"/>
      <c r="B832" s="48"/>
      <c r="C832" s="48"/>
      <c r="D832" s="43"/>
      <c r="E832" s="43"/>
      <c r="G832" s="49"/>
      <c r="H832" s="49"/>
      <c r="I832" s="49"/>
      <c r="J832" s="49"/>
      <c r="K832" s="50"/>
      <c r="L832" s="51"/>
      <c r="M832" s="52"/>
      <c r="N832" s="53"/>
      <c r="O832" s="32"/>
      <c r="P832" s="33"/>
      <c r="Q832" s="34"/>
      <c r="R832" s="35"/>
    </row>
    <row r="833" ht="15" customHeight="1">
      <c r="A833" s="47"/>
      <c r="B833" s="48"/>
      <c r="C833" s="48"/>
      <c r="D833" s="43"/>
      <c r="E833" s="43"/>
      <c r="G833" s="49"/>
      <c r="H833" s="49"/>
      <c r="I833" s="49"/>
      <c r="J833" s="49"/>
      <c r="K833" s="50"/>
      <c r="L833" s="51"/>
      <c r="M833" s="52"/>
      <c r="N833" s="53"/>
      <c r="O833" s="32"/>
      <c r="P833" s="33"/>
      <c r="Q833" s="34"/>
      <c r="R833" s="35"/>
    </row>
    <row r="834" ht="15" customHeight="1">
      <c r="A834" s="47"/>
      <c r="B834" s="48"/>
      <c r="C834" s="48"/>
      <c r="D834" s="43"/>
      <c r="E834" s="43"/>
      <c r="G834" s="49"/>
      <c r="H834" s="49"/>
      <c r="I834" s="49"/>
      <c r="J834" s="49"/>
      <c r="K834" s="50"/>
      <c r="L834" s="51"/>
      <c r="M834" s="52"/>
      <c r="N834" s="53"/>
      <c r="O834" s="32"/>
      <c r="P834" s="33"/>
      <c r="Q834" s="34"/>
      <c r="R834" s="35"/>
    </row>
    <row r="835" ht="15" customHeight="1">
      <c r="A835" s="47"/>
      <c r="B835" s="48"/>
      <c r="C835" s="48"/>
      <c r="D835" s="43"/>
      <c r="E835" s="43"/>
      <c r="G835" s="49"/>
      <c r="H835" s="49"/>
      <c r="I835" s="49"/>
      <c r="J835" s="49"/>
      <c r="K835" s="50"/>
      <c r="L835" s="51"/>
      <c r="M835" s="52"/>
      <c r="N835" s="53"/>
      <c r="O835" s="32"/>
      <c r="P835" s="33"/>
      <c r="Q835" s="34"/>
      <c r="R835" s="35"/>
    </row>
    <row r="836" ht="15" customHeight="1">
      <c r="A836" s="47"/>
      <c r="B836" s="48"/>
      <c r="C836" s="48"/>
      <c r="D836" s="43"/>
      <c r="E836" s="43"/>
      <c r="G836" s="49"/>
      <c r="H836" s="49"/>
      <c r="I836" s="49"/>
      <c r="J836" s="49"/>
      <c r="K836" s="50"/>
      <c r="L836" s="51"/>
      <c r="M836" s="52"/>
      <c r="N836" s="53"/>
      <c r="O836" s="32"/>
      <c r="P836" s="33"/>
      <c r="Q836" s="34"/>
      <c r="R836" s="35"/>
    </row>
    <row r="837" ht="15" customHeight="1">
      <c r="A837" s="47"/>
      <c r="B837" s="48"/>
      <c r="C837" s="48"/>
      <c r="D837" s="43"/>
      <c r="E837" s="43"/>
      <c r="G837" s="49"/>
      <c r="H837" s="49"/>
      <c r="I837" s="49"/>
      <c r="J837" s="49"/>
      <c r="K837" s="50"/>
      <c r="L837" s="51"/>
      <c r="M837" s="52"/>
      <c r="N837" s="53"/>
      <c r="O837" s="32"/>
      <c r="P837" s="33"/>
      <c r="Q837" s="34"/>
      <c r="R837" s="35"/>
    </row>
    <row r="838" ht="15" customHeight="1">
      <c r="A838" s="47"/>
      <c r="B838" s="48"/>
      <c r="C838" s="48"/>
      <c r="D838" s="43"/>
      <c r="E838" s="43"/>
      <c r="G838" s="49"/>
      <c r="H838" s="49"/>
      <c r="I838" s="49"/>
      <c r="J838" s="49"/>
      <c r="K838" s="50"/>
      <c r="L838" s="51"/>
      <c r="M838" s="52"/>
      <c r="N838" s="53"/>
      <c r="O838" s="32"/>
      <c r="P838" s="33"/>
      <c r="Q838" s="34"/>
      <c r="R838" s="35"/>
    </row>
    <row r="839" ht="15" customHeight="1">
      <c r="A839" s="47"/>
      <c r="B839" s="48"/>
      <c r="C839" s="48"/>
      <c r="D839" s="43"/>
      <c r="E839" s="43"/>
      <c r="G839" s="49"/>
      <c r="H839" s="49"/>
      <c r="I839" s="49"/>
      <c r="J839" s="49"/>
      <c r="K839" s="50"/>
      <c r="L839" s="51"/>
      <c r="M839" s="52"/>
      <c r="N839" s="53"/>
      <c r="O839" s="32"/>
      <c r="P839" s="33"/>
      <c r="Q839" s="34"/>
      <c r="R839" s="35"/>
    </row>
    <row r="840" ht="15" customHeight="1">
      <c r="A840" s="47"/>
      <c r="B840" s="48"/>
      <c r="C840" s="48"/>
      <c r="D840" s="43"/>
      <c r="E840" s="43"/>
      <c r="G840" s="49"/>
      <c r="H840" s="49"/>
      <c r="I840" s="49"/>
      <c r="J840" s="49"/>
      <c r="K840" s="50"/>
      <c r="L840" s="51"/>
      <c r="M840" s="52"/>
      <c r="N840" s="53"/>
      <c r="O840" s="32"/>
      <c r="P840" s="33"/>
      <c r="Q840" s="34"/>
      <c r="R840" s="35"/>
    </row>
    <row r="841" ht="15" customHeight="1">
      <c r="A841" s="47"/>
      <c r="B841" s="48"/>
      <c r="C841" s="48"/>
      <c r="D841" s="43"/>
      <c r="E841" s="43"/>
      <c r="G841" s="49"/>
      <c r="H841" s="49"/>
      <c r="I841" s="49"/>
      <c r="J841" s="49"/>
      <c r="K841" s="50"/>
      <c r="L841" s="51"/>
      <c r="M841" s="52"/>
      <c r="N841" s="53"/>
      <c r="O841" s="32"/>
      <c r="P841" s="33"/>
      <c r="Q841" s="34"/>
      <c r="R841" s="35"/>
    </row>
    <row r="842" ht="15" customHeight="1">
      <c r="A842" s="47"/>
      <c r="B842" s="48"/>
      <c r="C842" s="48"/>
      <c r="D842" s="43"/>
      <c r="E842" s="43"/>
      <c r="G842" s="49"/>
      <c r="H842" s="49"/>
      <c r="I842" s="49"/>
      <c r="J842" s="49"/>
      <c r="K842" s="50"/>
      <c r="L842" s="51"/>
      <c r="M842" s="52"/>
      <c r="N842" s="53"/>
      <c r="O842" s="32"/>
      <c r="P842" s="33"/>
      <c r="Q842" s="34"/>
      <c r="R842" s="35"/>
    </row>
    <row r="843" ht="15" customHeight="1">
      <c r="A843" s="47"/>
      <c r="B843" s="48"/>
      <c r="C843" s="48"/>
      <c r="D843" s="43"/>
      <c r="E843" s="43"/>
      <c r="G843" s="49"/>
      <c r="H843" s="49"/>
      <c r="I843" s="49"/>
      <c r="J843" s="49"/>
      <c r="K843" s="50"/>
      <c r="L843" s="51"/>
      <c r="M843" s="52"/>
      <c r="N843" s="53"/>
      <c r="O843" s="32"/>
      <c r="P843" s="33"/>
      <c r="Q843" s="34"/>
      <c r="R843" s="35"/>
    </row>
    <row r="844" ht="15" customHeight="1">
      <c r="A844" s="47"/>
      <c r="B844" s="48"/>
      <c r="C844" s="48"/>
      <c r="D844" s="43"/>
      <c r="E844" s="43"/>
      <c r="G844" s="49"/>
      <c r="H844" s="49"/>
      <c r="I844" s="49"/>
      <c r="J844" s="49"/>
      <c r="K844" s="50"/>
      <c r="L844" s="51"/>
      <c r="M844" s="52"/>
      <c r="N844" s="53"/>
      <c r="O844" s="32"/>
      <c r="P844" s="33"/>
      <c r="Q844" s="34"/>
      <c r="R844" s="35"/>
    </row>
    <row r="845" ht="15" customHeight="1">
      <c r="A845" s="47"/>
      <c r="B845" s="48"/>
      <c r="C845" s="48"/>
      <c r="D845" s="43"/>
      <c r="E845" s="43"/>
      <c r="G845" s="49"/>
      <c r="H845" s="49"/>
      <c r="I845" s="49"/>
      <c r="J845" s="49"/>
      <c r="K845" s="50"/>
      <c r="L845" s="51"/>
      <c r="M845" s="52"/>
      <c r="N845" s="53"/>
      <c r="O845" s="32"/>
      <c r="P845" s="33"/>
      <c r="Q845" s="34"/>
      <c r="R845" s="35"/>
    </row>
    <row r="846" ht="15" customHeight="1">
      <c r="A846" s="47"/>
      <c r="B846" s="48"/>
      <c r="C846" s="48"/>
      <c r="D846" s="43"/>
      <c r="E846" s="43"/>
      <c r="G846" s="49"/>
      <c r="H846" s="49"/>
      <c r="I846" s="49"/>
      <c r="J846" s="49"/>
      <c r="K846" s="50"/>
      <c r="L846" s="51"/>
      <c r="M846" s="52"/>
      <c r="N846" s="53"/>
      <c r="O846" s="32"/>
      <c r="P846" s="33"/>
      <c r="Q846" s="34"/>
      <c r="R846" s="35"/>
    </row>
    <row r="847" ht="15" customHeight="1">
      <c r="A847" s="47"/>
      <c r="B847" s="48"/>
      <c r="C847" s="48"/>
      <c r="D847" s="43"/>
      <c r="E847" s="43"/>
      <c r="G847" s="49"/>
      <c r="H847" s="49"/>
      <c r="I847" s="49"/>
      <c r="J847" s="49"/>
      <c r="K847" s="50"/>
      <c r="L847" s="51"/>
      <c r="M847" s="52"/>
      <c r="N847" s="53"/>
      <c r="O847" s="32"/>
      <c r="P847" s="33"/>
      <c r="Q847" s="34"/>
      <c r="R847" s="35"/>
    </row>
    <row r="848" ht="15" customHeight="1">
      <c r="A848" s="47"/>
      <c r="B848" s="48"/>
      <c r="C848" s="48"/>
      <c r="D848" s="43"/>
      <c r="E848" s="43"/>
      <c r="G848" s="49"/>
      <c r="H848" s="49"/>
      <c r="I848" s="49"/>
      <c r="J848" s="49"/>
      <c r="K848" s="50"/>
      <c r="L848" s="51"/>
      <c r="M848" s="52"/>
      <c r="N848" s="53"/>
      <c r="O848" s="32"/>
      <c r="P848" s="33"/>
      <c r="Q848" s="34"/>
      <c r="R848" s="35"/>
    </row>
    <row r="849" ht="15" customHeight="1">
      <c r="A849" s="47"/>
      <c r="B849" s="48"/>
      <c r="C849" s="48"/>
      <c r="D849" s="43"/>
      <c r="E849" s="43"/>
      <c r="G849" s="49"/>
      <c r="H849" s="49"/>
      <c r="I849" s="49"/>
      <c r="J849" s="49"/>
      <c r="K849" s="50"/>
      <c r="L849" s="51"/>
      <c r="M849" s="52"/>
      <c r="N849" s="53"/>
      <c r="O849" s="32"/>
      <c r="P849" s="33"/>
      <c r="Q849" s="34"/>
      <c r="R849" s="35"/>
    </row>
    <row r="850" ht="15" customHeight="1">
      <c r="A850" s="47"/>
      <c r="B850" s="48"/>
      <c r="C850" s="48"/>
      <c r="D850" s="43"/>
      <c r="E850" s="43"/>
      <c r="G850" s="49"/>
      <c r="H850" s="49"/>
      <c r="I850" s="49"/>
      <c r="J850" s="49"/>
      <c r="K850" s="50"/>
      <c r="L850" s="51"/>
      <c r="M850" s="52"/>
      <c r="N850" s="53"/>
      <c r="O850" s="32"/>
      <c r="P850" s="33"/>
      <c r="Q850" s="34"/>
      <c r="R850" s="35"/>
    </row>
    <row r="851" ht="15" customHeight="1">
      <c r="A851" s="47"/>
      <c r="B851" s="48"/>
      <c r="C851" s="48"/>
      <c r="D851" s="43"/>
      <c r="E851" s="43"/>
      <c r="G851" s="49"/>
      <c r="H851" s="49"/>
      <c r="I851" s="49"/>
      <c r="J851" s="49"/>
      <c r="K851" s="50"/>
      <c r="L851" s="51"/>
      <c r="M851" s="52"/>
      <c r="N851" s="53"/>
      <c r="O851" s="32"/>
      <c r="P851" s="33"/>
      <c r="Q851" s="34"/>
      <c r="R851" s="35"/>
    </row>
    <row r="852" ht="15" customHeight="1">
      <c r="A852" s="47"/>
      <c r="B852" s="48"/>
      <c r="C852" s="48"/>
      <c r="D852" s="43"/>
      <c r="E852" s="43"/>
      <c r="G852" s="49"/>
      <c r="H852" s="49"/>
      <c r="I852" s="49"/>
      <c r="J852" s="49"/>
      <c r="K852" s="50"/>
      <c r="L852" s="51"/>
      <c r="M852" s="52"/>
      <c r="N852" s="53"/>
      <c r="O852" s="32"/>
      <c r="P852" s="33"/>
      <c r="Q852" s="34"/>
      <c r="R852" s="35"/>
    </row>
    <row r="853" ht="15" customHeight="1">
      <c r="A853" s="47"/>
      <c r="B853" s="48"/>
      <c r="C853" s="48"/>
      <c r="D853" s="43"/>
      <c r="E853" s="43"/>
      <c r="G853" s="49"/>
      <c r="H853" s="49"/>
      <c r="I853" s="49"/>
      <c r="J853" s="49"/>
      <c r="K853" s="50"/>
      <c r="L853" s="51"/>
      <c r="M853" s="52"/>
      <c r="N853" s="53"/>
      <c r="O853" s="32"/>
      <c r="P853" s="33"/>
      <c r="Q853" s="34"/>
      <c r="R853" s="35"/>
    </row>
    <row r="854" ht="15" customHeight="1">
      <c r="A854" s="47"/>
      <c r="B854" s="48"/>
      <c r="C854" s="48"/>
      <c r="D854" s="43"/>
      <c r="E854" s="43"/>
      <c r="G854" s="49"/>
      <c r="H854" s="49"/>
      <c r="I854" s="49"/>
      <c r="J854" s="49"/>
      <c r="K854" s="50"/>
      <c r="L854" s="51"/>
      <c r="M854" s="52"/>
      <c r="N854" s="53"/>
      <c r="O854" s="32"/>
      <c r="P854" s="33"/>
      <c r="Q854" s="34"/>
      <c r="R854" s="35"/>
    </row>
    <row r="855" ht="15" customHeight="1">
      <c r="A855" s="47"/>
      <c r="B855" s="48"/>
      <c r="C855" s="48"/>
      <c r="D855" s="43"/>
      <c r="E855" s="43"/>
      <c r="G855" s="49"/>
      <c r="H855" s="49"/>
      <c r="I855" s="49"/>
      <c r="J855" s="49"/>
      <c r="K855" s="50"/>
      <c r="L855" s="51"/>
      <c r="M855" s="52"/>
      <c r="N855" s="53"/>
      <c r="O855" s="32"/>
      <c r="P855" s="33"/>
      <c r="Q855" s="34"/>
      <c r="R855" s="35"/>
    </row>
    <row r="856" ht="15" customHeight="1">
      <c r="A856" s="47"/>
      <c r="B856" s="48"/>
      <c r="C856" s="48"/>
      <c r="D856" s="43"/>
      <c r="E856" s="43"/>
      <c r="G856" s="49"/>
      <c r="H856" s="49"/>
      <c r="I856" s="49"/>
      <c r="J856" s="49"/>
      <c r="K856" s="50"/>
      <c r="L856" s="51"/>
      <c r="M856" s="52"/>
      <c r="N856" s="53"/>
      <c r="O856" s="32"/>
      <c r="P856" s="33"/>
      <c r="Q856" s="34"/>
      <c r="R856" s="35"/>
    </row>
    <row r="857" ht="15" customHeight="1">
      <c r="A857" s="47"/>
      <c r="B857" s="48"/>
      <c r="C857" s="48"/>
      <c r="D857" s="43"/>
      <c r="E857" s="43"/>
      <c r="G857" s="49"/>
      <c r="H857" s="49"/>
      <c r="I857" s="49"/>
      <c r="J857" s="49"/>
      <c r="K857" s="50"/>
      <c r="L857" s="51"/>
      <c r="M857" s="52"/>
      <c r="N857" s="53"/>
      <c r="O857" s="32"/>
      <c r="P857" s="33"/>
      <c r="Q857" s="34"/>
      <c r="R857" s="35"/>
    </row>
    <row r="858" ht="15" customHeight="1">
      <c r="A858" s="47"/>
      <c r="B858" s="48"/>
      <c r="C858" s="48"/>
      <c r="D858" s="43"/>
      <c r="E858" s="43"/>
      <c r="G858" s="49"/>
      <c r="H858" s="49"/>
      <c r="I858" s="49"/>
      <c r="J858" s="49"/>
      <c r="K858" s="50"/>
      <c r="L858" s="51"/>
      <c r="M858" s="52"/>
      <c r="N858" s="53"/>
      <c r="O858" s="32"/>
      <c r="P858" s="33"/>
      <c r="Q858" s="34"/>
      <c r="R858" s="35"/>
    </row>
    <row r="859" ht="15" customHeight="1">
      <c r="A859" s="47"/>
      <c r="B859" s="48"/>
      <c r="C859" s="48"/>
      <c r="D859" s="43"/>
      <c r="E859" s="43"/>
      <c r="G859" s="49"/>
      <c r="H859" s="49"/>
      <c r="I859" s="49"/>
      <c r="J859" s="49"/>
      <c r="K859" s="50"/>
      <c r="L859" s="51"/>
      <c r="M859" s="52"/>
      <c r="N859" s="53"/>
      <c r="O859" s="32"/>
      <c r="P859" s="33"/>
      <c r="Q859" s="34"/>
      <c r="R859" s="35"/>
    </row>
    <row r="860" ht="15" customHeight="1">
      <c r="A860" s="47"/>
      <c r="B860" s="48"/>
      <c r="C860" s="48"/>
      <c r="D860" s="43"/>
      <c r="E860" s="43"/>
      <c r="G860" s="49"/>
      <c r="H860" s="49"/>
      <c r="I860" s="49"/>
      <c r="J860" s="49"/>
      <c r="K860" s="50"/>
      <c r="L860" s="51"/>
      <c r="M860" s="52"/>
      <c r="N860" s="53"/>
      <c r="O860" s="32"/>
      <c r="P860" s="33"/>
      <c r="Q860" s="34"/>
      <c r="R860" s="35"/>
    </row>
    <row r="861" ht="15" customHeight="1">
      <c r="A861" s="47"/>
      <c r="B861" s="48"/>
      <c r="C861" s="48"/>
      <c r="D861" s="43"/>
      <c r="E861" s="43"/>
      <c r="G861" s="49"/>
      <c r="H861" s="49"/>
      <c r="I861" s="49"/>
      <c r="J861" s="49"/>
      <c r="K861" s="50"/>
      <c r="L861" s="51"/>
      <c r="M861" s="52"/>
      <c r="N861" s="53"/>
      <c r="O861" s="32"/>
      <c r="P861" s="33"/>
      <c r="Q861" s="34"/>
      <c r="R861" s="35"/>
    </row>
    <row r="862" ht="15" customHeight="1">
      <c r="A862" s="47"/>
      <c r="B862" s="48"/>
      <c r="C862" s="48"/>
      <c r="D862" s="43"/>
      <c r="E862" s="43"/>
      <c r="G862" s="49"/>
      <c r="H862" s="49"/>
      <c r="I862" s="49"/>
      <c r="J862" s="49"/>
      <c r="K862" s="50"/>
      <c r="L862" s="51"/>
      <c r="M862" s="52"/>
      <c r="N862" s="53"/>
      <c r="O862" s="32"/>
      <c r="P862" s="33"/>
      <c r="Q862" s="34"/>
      <c r="R862" s="35"/>
    </row>
    <row r="863" ht="15" customHeight="1">
      <c r="A863" s="47"/>
      <c r="B863" s="48"/>
      <c r="C863" s="48"/>
      <c r="D863" s="43"/>
      <c r="E863" s="43"/>
      <c r="G863" s="49"/>
      <c r="H863" s="49"/>
      <c r="I863" s="49"/>
      <c r="J863" s="49"/>
      <c r="K863" s="50"/>
      <c r="L863" s="51"/>
      <c r="M863" s="52"/>
      <c r="N863" s="53"/>
      <c r="O863" s="32"/>
      <c r="P863" s="33"/>
      <c r="Q863" s="34"/>
      <c r="R863" s="35"/>
    </row>
    <row r="864" ht="15" customHeight="1">
      <c r="A864" s="47"/>
      <c r="B864" s="48"/>
      <c r="C864" s="48"/>
      <c r="D864" s="43"/>
      <c r="E864" s="43"/>
      <c r="G864" s="49"/>
      <c r="H864" s="49"/>
      <c r="I864" s="49"/>
      <c r="J864" s="49"/>
      <c r="K864" s="50"/>
      <c r="L864" s="51"/>
      <c r="M864" s="52"/>
      <c r="N864" s="53"/>
      <c r="O864" s="32"/>
      <c r="P864" s="33"/>
      <c r="Q864" s="34"/>
      <c r="R864" s="35"/>
    </row>
    <row r="865" ht="15" customHeight="1">
      <c r="A865" s="47"/>
      <c r="B865" s="48"/>
      <c r="C865" s="48"/>
      <c r="D865" s="43"/>
      <c r="E865" s="43"/>
      <c r="G865" s="49"/>
      <c r="H865" s="49"/>
      <c r="I865" s="49"/>
      <c r="J865" s="49"/>
      <c r="K865" s="50"/>
      <c r="L865" s="51"/>
      <c r="M865" s="52"/>
      <c r="N865" s="53"/>
      <c r="O865" s="32"/>
      <c r="P865" s="33"/>
      <c r="Q865" s="34"/>
      <c r="R865" s="35"/>
    </row>
    <row r="866" ht="15" customHeight="1">
      <c r="A866" s="47"/>
      <c r="B866" s="48"/>
      <c r="C866" s="48"/>
      <c r="D866" s="43"/>
      <c r="E866" s="43"/>
      <c r="G866" s="49"/>
      <c r="H866" s="49"/>
      <c r="I866" s="49"/>
      <c r="J866" s="49"/>
      <c r="K866" s="50"/>
      <c r="L866" s="51"/>
      <c r="M866" s="52"/>
      <c r="N866" s="53"/>
      <c r="O866" s="32"/>
      <c r="P866" s="33"/>
      <c r="Q866" s="34"/>
      <c r="R866" s="35"/>
    </row>
    <row r="867" ht="15" customHeight="1">
      <c r="A867" s="47"/>
      <c r="B867" s="48"/>
      <c r="C867" s="48"/>
      <c r="D867" s="43"/>
      <c r="E867" s="43"/>
      <c r="G867" s="49"/>
      <c r="H867" s="49"/>
      <c r="I867" s="49"/>
      <c r="J867" s="49"/>
      <c r="K867" s="50"/>
      <c r="L867" s="51"/>
      <c r="M867" s="52"/>
      <c r="N867" s="53"/>
      <c r="O867" s="32"/>
      <c r="P867" s="33"/>
      <c r="Q867" s="34"/>
      <c r="R867" s="35"/>
    </row>
    <row r="868" ht="15" customHeight="1">
      <c r="A868" s="47"/>
      <c r="B868" s="48"/>
      <c r="C868" s="48"/>
      <c r="D868" s="43"/>
      <c r="E868" s="43"/>
      <c r="G868" s="49"/>
      <c r="H868" s="49"/>
      <c r="I868" s="49"/>
      <c r="J868" s="49"/>
      <c r="K868" s="50"/>
      <c r="L868" s="51"/>
      <c r="M868" s="52"/>
      <c r="N868" s="53"/>
      <c r="O868" s="32"/>
      <c r="P868" s="33"/>
      <c r="Q868" s="34"/>
      <c r="R868" s="35"/>
    </row>
    <row r="869" ht="15" customHeight="1">
      <c r="A869" s="47"/>
      <c r="B869" s="48"/>
      <c r="C869" s="48"/>
      <c r="D869" s="43"/>
      <c r="E869" s="43"/>
      <c r="G869" s="49"/>
      <c r="H869" s="49"/>
      <c r="I869" s="49"/>
      <c r="J869" s="49"/>
      <c r="K869" s="50"/>
      <c r="L869" s="51"/>
      <c r="M869" s="52"/>
      <c r="N869" s="53"/>
      <c r="O869" s="32"/>
      <c r="P869" s="33"/>
      <c r="Q869" s="34"/>
      <c r="R869" s="35"/>
    </row>
    <row r="870" ht="15" customHeight="1">
      <c r="A870" s="47"/>
      <c r="B870" s="48"/>
      <c r="C870" s="48"/>
      <c r="D870" s="43"/>
      <c r="E870" s="43"/>
      <c r="G870" s="49"/>
      <c r="H870" s="49"/>
      <c r="I870" s="49"/>
      <c r="J870" s="49"/>
      <c r="K870" s="50"/>
      <c r="L870" s="51"/>
      <c r="M870" s="52"/>
      <c r="N870" s="53"/>
      <c r="O870" s="32"/>
      <c r="P870" s="33"/>
      <c r="Q870" s="34"/>
      <c r="R870" s="35"/>
    </row>
    <row r="871" ht="15" customHeight="1">
      <c r="A871" s="47"/>
      <c r="B871" s="48"/>
      <c r="C871" s="48"/>
      <c r="D871" s="43"/>
      <c r="E871" s="43"/>
      <c r="G871" s="49"/>
      <c r="H871" s="49"/>
      <c r="I871" s="49"/>
      <c r="J871" s="49"/>
      <c r="K871" s="50"/>
      <c r="L871" s="51"/>
      <c r="M871" s="52"/>
      <c r="N871" s="53"/>
      <c r="O871" s="32"/>
      <c r="P871" s="33"/>
      <c r="Q871" s="34"/>
      <c r="R871" s="35"/>
    </row>
    <row r="872" ht="15" customHeight="1">
      <c r="A872" s="47"/>
      <c r="B872" s="48"/>
      <c r="C872" s="48"/>
      <c r="D872" s="43"/>
      <c r="E872" s="43"/>
      <c r="G872" s="49"/>
      <c r="H872" s="49"/>
      <c r="I872" s="49"/>
      <c r="J872" s="49"/>
      <c r="K872" s="50"/>
      <c r="L872" s="51"/>
      <c r="M872" s="52"/>
      <c r="N872" s="53"/>
      <c r="O872" s="32"/>
      <c r="P872" s="33"/>
      <c r="Q872" s="34"/>
      <c r="R872" s="35"/>
    </row>
    <row r="873" ht="15" customHeight="1">
      <c r="A873" s="47"/>
      <c r="B873" s="48"/>
      <c r="C873" s="48"/>
      <c r="D873" s="43"/>
      <c r="E873" s="43"/>
      <c r="G873" s="49"/>
      <c r="H873" s="49"/>
      <c r="I873" s="49"/>
      <c r="J873" s="49"/>
      <c r="K873" s="50"/>
      <c r="L873" s="51"/>
      <c r="M873" s="52"/>
      <c r="N873" s="53"/>
      <c r="O873" s="32"/>
      <c r="P873" s="33"/>
      <c r="Q873" s="34"/>
      <c r="R873" s="35"/>
    </row>
    <row r="874" ht="15" customHeight="1">
      <c r="A874" s="47"/>
      <c r="B874" s="48"/>
      <c r="C874" s="48"/>
      <c r="D874" s="43"/>
      <c r="E874" s="43"/>
      <c r="G874" s="49"/>
      <c r="H874" s="49"/>
      <c r="I874" s="49"/>
      <c r="J874" s="49"/>
      <c r="K874" s="50"/>
      <c r="L874" s="51"/>
      <c r="M874" s="52"/>
      <c r="N874" s="53"/>
      <c r="O874" s="32"/>
      <c r="P874" s="33"/>
      <c r="Q874" s="34"/>
      <c r="R874" s="35"/>
    </row>
    <row r="875" ht="15" customHeight="1">
      <c r="A875" s="47"/>
      <c r="B875" s="48"/>
      <c r="C875" s="48"/>
      <c r="D875" s="43"/>
      <c r="E875" s="43"/>
      <c r="G875" s="49"/>
      <c r="H875" s="49"/>
      <c r="I875" s="49"/>
      <c r="J875" s="49"/>
      <c r="K875" s="50"/>
      <c r="L875" s="51"/>
      <c r="M875" s="52"/>
      <c r="N875" s="53"/>
      <c r="O875" s="32"/>
      <c r="P875" s="33"/>
      <c r="Q875" s="34"/>
      <c r="R875" s="35"/>
    </row>
    <row r="876" ht="15" customHeight="1">
      <c r="A876" s="47"/>
      <c r="B876" s="48"/>
      <c r="C876" s="48"/>
      <c r="D876" s="43"/>
      <c r="E876" s="43"/>
      <c r="G876" s="49"/>
      <c r="H876" s="49"/>
      <c r="I876" s="49"/>
      <c r="J876" s="49"/>
      <c r="K876" s="50"/>
      <c r="L876" s="51"/>
      <c r="M876" s="52"/>
      <c r="N876" s="53"/>
      <c r="O876" s="32"/>
      <c r="P876" s="33"/>
      <c r="Q876" s="34"/>
      <c r="R876" s="35"/>
    </row>
    <row r="877" ht="15" customHeight="1">
      <c r="A877" s="47"/>
      <c r="B877" s="48"/>
      <c r="C877" s="48"/>
      <c r="D877" s="43"/>
      <c r="E877" s="43"/>
      <c r="G877" s="49"/>
      <c r="H877" s="49"/>
      <c r="I877" s="49"/>
      <c r="J877" s="49"/>
      <c r="K877" s="50"/>
      <c r="L877" s="51"/>
      <c r="M877" s="52"/>
      <c r="N877" s="53"/>
      <c r="O877" s="32"/>
      <c r="P877" s="33"/>
      <c r="Q877" s="34"/>
      <c r="R877" s="35"/>
    </row>
    <row r="878" ht="15" customHeight="1">
      <c r="A878" s="47"/>
      <c r="B878" s="48"/>
      <c r="C878" s="48"/>
      <c r="D878" s="43"/>
      <c r="E878" s="43"/>
      <c r="G878" s="49"/>
      <c r="H878" s="49"/>
      <c r="I878" s="49"/>
      <c r="J878" s="49"/>
      <c r="K878" s="50"/>
      <c r="L878" s="51"/>
      <c r="M878" s="52"/>
      <c r="N878" s="53"/>
      <c r="O878" s="32"/>
      <c r="P878" s="33"/>
      <c r="Q878" s="34"/>
      <c r="R878" s="35"/>
    </row>
    <row r="879" ht="15" customHeight="1">
      <c r="A879" s="47"/>
      <c r="B879" s="48"/>
      <c r="C879" s="48"/>
      <c r="D879" s="43"/>
      <c r="E879" s="43"/>
      <c r="G879" s="49"/>
      <c r="H879" s="49"/>
      <c r="I879" s="49"/>
      <c r="J879" s="49"/>
      <c r="K879" s="50"/>
      <c r="L879" s="51"/>
      <c r="M879" s="52"/>
      <c r="N879" s="53"/>
      <c r="O879" s="32"/>
      <c r="P879" s="33"/>
      <c r="Q879" s="34"/>
      <c r="R879" s="35"/>
    </row>
    <row r="880" ht="15" customHeight="1">
      <c r="A880" s="47"/>
      <c r="B880" s="48"/>
      <c r="C880" s="48"/>
      <c r="D880" s="43"/>
      <c r="E880" s="43"/>
      <c r="G880" s="49"/>
      <c r="H880" s="49"/>
      <c r="I880" s="49"/>
      <c r="J880" s="49"/>
      <c r="K880" s="50"/>
      <c r="L880" s="51"/>
      <c r="M880" s="52"/>
      <c r="N880" s="53"/>
      <c r="O880" s="32"/>
      <c r="P880" s="33"/>
      <c r="Q880" s="34"/>
      <c r="R880" s="35"/>
    </row>
    <row r="881" ht="15" customHeight="1">
      <c r="A881" s="47"/>
      <c r="B881" s="48"/>
      <c r="C881" s="48"/>
      <c r="D881" s="43"/>
      <c r="E881" s="43"/>
      <c r="G881" s="49"/>
      <c r="H881" s="49"/>
      <c r="I881" s="49"/>
      <c r="J881" s="49"/>
      <c r="K881" s="50"/>
      <c r="L881" s="51"/>
      <c r="M881" s="52"/>
      <c r="N881" s="53"/>
      <c r="O881" s="32"/>
      <c r="P881" s="33"/>
      <c r="Q881" s="34"/>
      <c r="R881" s="35"/>
    </row>
    <row r="882" ht="15" customHeight="1">
      <c r="A882" s="47"/>
      <c r="B882" s="48"/>
      <c r="C882" s="48"/>
      <c r="D882" s="43"/>
      <c r="E882" s="43"/>
      <c r="G882" s="49"/>
      <c r="H882" s="49"/>
      <c r="I882" s="49"/>
      <c r="J882" s="49"/>
      <c r="K882" s="50"/>
      <c r="L882" s="51"/>
      <c r="M882" s="52"/>
      <c r="N882" s="53"/>
      <c r="O882" s="32"/>
      <c r="P882" s="33"/>
      <c r="Q882" s="34"/>
      <c r="R882" s="35"/>
    </row>
    <row r="883" ht="15" customHeight="1">
      <c r="A883" s="47"/>
      <c r="B883" s="48"/>
      <c r="C883" s="48"/>
      <c r="D883" s="43"/>
      <c r="E883" s="43"/>
      <c r="G883" s="49"/>
      <c r="H883" s="49"/>
      <c r="I883" s="49"/>
      <c r="J883" s="49"/>
      <c r="K883" s="50"/>
      <c r="L883" s="51"/>
      <c r="M883" s="52"/>
      <c r="N883" s="53"/>
      <c r="O883" s="32"/>
      <c r="P883" s="33"/>
      <c r="Q883" s="34"/>
      <c r="R883" s="35"/>
    </row>
    <row r="884" ht="15" customHeight="1">
      <c r="A884" s="47"/>
      <c r="B884" s="48"/>
      <c r="C884" s="48"/>
      <c r="D884" s="43"/>
      <c r="E884" s="43"/>
      <c r="G884" s="49"/>
      <c r="H884" s="49"/>
      <c r="I884" s="49"/>
      <c r="J884" s="49"/>
      <c r="K884" s="50"/>
      <c r="L884" s="51"/>
      <c r="M884" s="52"/>
      <c r="N884" s="53"/>
      <c r="O884" s="32"/>
      <c r="P884" s="33"/>
      <c r="Q884" s="34"/>
      <c r="R884" s="35"/>
    </row>
    <row r="885" ht="15" customHeight="1">
      <c r="A885" s="47"/>
      <c r="B885" s="48"/>
      <c r="C885" s="48"/>
      <c r="D885" s="43"/>
      <c r="E885" s="43"/>
      <c r="G885" s="49"/>
      <c r="H885" s="49"/>
      <c r="I885" s="49"/>
      <c r="J885" s="49"/>
      <c r="K885" s="50"/>
      <c r="L885" s="51"/>
      <c r="M885" s="52"/>
      <c r="N885" s="53"/>
      <c r="O885" s="32"/>
      <c r="P885" s="33"/>
      <c r="Q885" s="34"/>
      <c r="R885" s="35"/>
    </row>
    <row r="886" ht="15" customHeight="1">
      <c r="A886" s="47"/>
      <c r="B886" s="48"/>
      <c r="C886" s="48"/>
      <c r="D886" s="43"/>
      <c r="E886" s="43"/>
      <c r="G886" s="49"/>
      <c r="H886" s="49"/>
      <c r="I886" s="49"/>
      <c r="J886" s="49"/>
      <c r="K886" s="50"/>
      <c r="L886" s="51"/>
      <c r="M886" s="52"/>
      <c r="N886" s="53"/>
      <c r="O886" s="32"/>
      <c r="P886" s="33"/>
      <c r="Q886" s="34"/>
      <c r="R886" s="35"/>
    </row>
    <row r="887" ht="15" customHeight="1">
      <c r="A887" s="47"/>
      <c r="B887" s="48"/>
      <c r="C887" s="48"/>
      <c r="D887" s="43"/>
      <c r="E887" s="43"/>
      <c r="G887" s="49"/>
      <c r="H887" s="49"/>
      <c r="I887" s="49"/>
      <c r="J887" s="49"/>
      <c r="K887" s="50"/>
      <c r="L887" s="51"/>
      <c r="M887" s="52"/>
      <c r="N887" s="53"/>
      <c r="O887" s="32"/>
      <c r="P887" s="33"/>
      <c r="Q887" s="34"/>
      <c r="R887" s="35"/>
    </row>
    <row r="888" ht="15" customHeight="1">
      <c r="A888" s="47"/>
      <c r="B888" s="48"/>
      <c r="C888" s="48"/>
      <c r="D888" s="43"/>
      <c r="E888" s="43"/>
      <c r="G888" s="49"/>
      <c r="H888" s="49"/>
      <c r="I888" s="49"/>
      <c r="J888" s="49"/>
      <c r="K888" s="50"/>
      <c r="L888" s="51"/>
      <c r="M888" s="52"/>
      <c r="N888" s="53"/>
      <c r="O888" s="32"/>
      <c r="P888" s="33"/>
      <c r="Q888" s="34"/>
      <c r="R888" s="35"/>
    </row>
    <row r="889" ht="15" customHeight="1">
      <c r="A889" s="47"/>
      <c r="B889" s="48"/>
      <c r="C889" s="48"/>
      <c r="D889" s="43"/>
      <c r="E889" s="43"/>
      <c r="G889" s="49"/>
      <c r="H889" s="49"/>
      <c r="I889" s="49"/>
      <c r="J889" s="49"/>
      <c r="K889" s="50"/>
      <c r="L889" s="51"/>
      <c r="M889" s="52"/>
      <c r="N889" s="53"/>
      <c r="O889" s="32"/>
      <c r="P889" s="33"/>
      <c r="Q889" s="34"/>
      <c r="R889" s="35"/>
    </row>
    <row r="890" ht="15" customHeight="1">
      <c r="A890" s="47"/>
      <c r="B890" s="48"/>
      <c r="C890" s="48"/>
      <c r="D890" s="43"/>
      <c r="E890" s="43"/>
      <c r="G890" s="49"/>
      <c r="H890" s="49"/>
      <c r="I890" s="49"/>
      <c r="J890" s="49"/>
      <c r="K890" s="50"/>
      <c r="L890" s="51"/>
      <c r="M890" s="52"/>
      <c r="N890" s="53"/>
      <c r="O890" s="32"/>
      <c r="P890" s="33"/>
      <c r="Q890" s="34"/>
      <c r="R890" s="35"/>
    </row>
    <row r="891" ht="15" customHeight="1">
      <c r="A891" s="47"/>
      <c r="B891" s="48"/>
      <c r="C891" s="48"/>
      <c r="D891" s="43"/>
      <c r="E891" s="43"/>
      <c r="G891" s="49"/>
      <c r="H891" s="49"/>
      <c r="I891" s="49"/>
      <c r="J891" s="49"/>
      <c r="K891" s="50"/>
      <c r="L891" s="51"/>
      <c r="M891" s="52"/>
      <c r="N891" s="53"/>
      <c r="O891" s="32"/>
      <c r="P891" s="33"/>
      <c r="Q891" s="34"/>
      <c r="R891" s="35"/>
    </row>
    <row r="892" ht="15" customHeight="1">
      <c r="A892" s="47"/>
      <c r="B892" s="48"/>
      <c r="C892" s="48"/>
      <c r="D892" s="43"/>
      <c r="E892" s="43"/>
      <c r="G892" s="49"/>
      <c r="H892" s="49"/>
      <c r="I892" s="49"/>
      <c r="J892" s="49"/>
      <c r="K892" s="50"/>
      <c r="L892" s="51"/>
      <c r="M892" s="52"/>
      <c r="N892" s="53"/>
      <c r="O892" s="32"/>
      <c r="P892" s="33"/>
      <c r="Q892" s="34"/>
      <c r="R892" s="35"/>
    </row>
    <row r="893" ht="15" customHeight="1">
      <c r="A893" s="47"/>
      <c r="B893" s="48"/>
      <c r="C893" s="48"/>
      <c r="D893" s="43"/>
      <c r="E893" s="43"/>
      <c r="G893" s="49"/>
      <c r="H893" s="49"/>
      <c r="I893" s="49"/>
      <c r="J893" s="49"/>
      <c r="K893" s="50"/>
      <c r="L893" s="51"/>
      <c r="M893" s="52"/>
      <c r="N893" s="53"/>
      <c r="O893" s="32"/>
      <c r="P893" s="33"/>
      <c r="Q893" s="34"/>
      <c r="R893" s="35"/>
    </row>
    <row r="894" ht="15" customHeight="1">
      <c r="A894" s="47"/>
      <c r="B894" s="48"/>
      <c r="C894" s="48"/>
      <c r="D894" s="43"/>
      <c r="E894" s="43"/>
      <c r="G894" s="49"/>
      <c r="H894" s="49"/>
      <c r="I894" s="49"/>
      <c r="J894" s="49"/>
      <c r="K894" s="50"/>
      <c r="L894" s="51"/>
      <c r="M894" s="52"/>
      <c r="N894" s="53"/>
      <c r="O894" s="32"/>
      <c r="P894" s="33"/>
      <c r="Q894" s="34"/>
      <c r="R894" s="35"/>
    </row>
    <row r="895" ht="15" customHeight="1">
      <c r="A895" s="47"/>
      <c r="B895" s="48"/>
      <c r="C895" s="48"/>
      <c r="D895" s="43"/>
      <c r="E895" s="43"/>
      <c r="G895" s="49"/>
      <c r="H895" s="49"/>
      <c r="I895" s="49"/>
      <c r="J895" s="49"/>
      <c r="K895" s="50"/>
      <c r="L895" s="51"/>
      <c r="M895" s="52"/>
      <c r="N895" s="53"/>
      <c r="O895" s="32"/>
      <c r="P895" s="33"/>
      <c r="Q895" s="34"/>
      <c r="R895" s="35"/>
    </row>
    <row r="896" ht="15" customHeight="1">
      <c r="A896" s="47"/>
      <c r="B896" s="48"/>
      <c r="C896" s="48"/>
      <c r="D896" s="43"/>
      <c r="E896" s="43"/>
      <c r="G896" s="49"/>
      <c r="H896" s="49"/>
      <c r="I896" s="49"/>
      <c r="J896" s="49"/>
      <c r="K896" s="50"/>
      <c r="L896" s="51"/>
      <c r="M896" s="52"/>
      <c r="N896" s="53"/>
      <c r="O896" s="32"/>
      <c r="P896" s="33"/>
      <c r="Q896" s="34"/>
      <c r="R896" s="35"/>
    </row>
    <row r="897" ht="15" customHeight="1">
      <c r="A897" s="47"/>
      <c r="B897" s="48"/>
      <c r="C897" s="48"/>
      <c r="D897" s="43"/>
      <c r="E897" s="43"/>
      <c r="G897" s="49"/>
      <c r="H897" s="49"/>
      <c r="I897" s="49"/>
      <c r="J897" s="49"/>
      <c r="K897" s="50"/>
      <c r="L897" s="51"/>
      <c r="M897" s="52"/>
      <c r="N897" s="53"/>
      <c r="O897" s="32"/>
      <c r="P897" s="33"/>
      <c r="Q897" s="34"/>
      <c r="R897" s="35"/>
    </row>
    <row r="898" ht="15" customHeight="1">
      <c r="A898" s="47"/>
      <c r="B898" s="48"/>
      <c r="C898" s="48"/>
      <c r="D898" s="43"/>
      <c r="E898" s="43"/>
      <c r="G898" s="49"/>
      <c r="H898" s="49"/>
      <c r="I898" s="49"/>
      <c r="J898" s="49"/>
      <c r="K898" s="50"/>
      <c r="L898" s="51"/>
      <c r="M898" s="52"/>
      <c r="N898" s="53"/>
      <c r="O898" s="32"/>
      <c r="P898" s="33"/>
      <c r="Q898" s="34"/>
      <c r="R898" s="35"/>
    </row>
    <row r="899" ht="15" customHeight="1">
      <c r="A899" s="47"/>
      <c r="B899" s="48"/>
      <c r="C899" s="48"/>
      <c r="D899" s="43"/>
      <c r="E899" s="43"/>
      <c r="G899" s="49"/>
      <c r="H899" s="49"/>
      <c r="I899" s="49"/>
      <c r="J899" s="49"/>
      <c r="K899" s="50"/>
      <c r="L899" s="51"/>
      <c r="M899" s="52"/>
      <c r="N899" s="53"/>
      <c r="O899" s="32"/>
      <c r="P899" s="33"/>
      <c r="Q899" s="34"/>
      <c r="R899" s="35"/>
    </row>
    <row r="900" ht="15" customHeight="1">
      <c r="A900" s="47"/>
      <c r="B900" s="48"/>
      <c r="C900" s="48"/>
      <c r="D900" s="43"/>
      <c r="E900" s="43"/>
      <c r="G900" s="49"/>
      <c r="H900" s="49"/>
      <c r="I900" s="49"/>
      <c r="J900" s="49"/>
      <c r="K900" s="50"/>
      <c r="L900" s="51"/>
      <c r="M900" s="52"/>
      <c r="N900" s="53"/>
      <c r="O900" s="32"/>
      <c r="P900" s="33"/>
      <c r="Q900" s="34"/>
      <c r="R900" s="35"/>
    </row>
    <row r="901" ht="15" customHeight="1">
      <c r="A901" s="47"/>
      <c r="B901" s="48"/>
      <c r="C901" s="48"/>
      <c r="D901" s="43"/>
      <c r="E901" s="43"/>
      <c r="G901" s="49"/>
      <c r="H901" s="49"/>
      <c r="I901" s="49"/>
      <c r="J901" s="49"/>
      <c r="K901" s="50"/>
      <c r="L901" s="51"/>
      <c r="M901" s="52"/>
      <c r="N901" s="53"/>
      <c r="O901" s="32"/>
      <c r="P901" s="33"/>
      <c r="Q901" s="34"/>
      <c r="R901" s="35"/>
    </row>
    <row r="902" ht="15" customHeight="1">
      <c r="A902" s="47"/>
      <c r="B902" s="48"/>
      <c r="C902" s="48"/>
      <c r="D902" s="43"/>
      <c r="E902" s="43"/>
      <c r="G902" s="49"/>
      <c r="H902" s="49"/>
      <c r="I902" s="49"/>
      <c r="J902" s="49"/>
      <c r="K902" s="50"/>
      <c r="L902" s="51"/>
      <c r="M902" s="52"/>
      <c r="N902" s="53"/>
      <c r="O902" s="32"/>
      <c r="P902" s="33"/>
      <c r="Q902" s="34"/>
      <c r="R902" s="35"/>
    </row>
    <row r="903" ht="15" customHeight="1">
      <c r="A903" s="47"/>
      <c r="B903" s="48"/>
      <c r="C903" s="48"/>
      <c r="D903" s="43"/>
      <c r="E903" s="43"/>
      <c r="G903" s="49"/>
      <c r="H903" s="49"/>
      <c r="I903" s="49"/>
      <c r="J903" s="49"/>
      <c r="K903" s="50"/>
      <c r="L903" s="51"/>
      <c r="M903" s="52"/>
      <c r="N903" s="53"/>
      <c r="O903" s="32"/>
      <c r="P903" s="33"/>
      <c r="Q903" s="34"/>
      <c r="R903" s="35"/>
    </row>
    <row r="904" ht="15" customHeight="1">
      <c r="A904" s="47"/>
      <c r="B904" s="48"/>
      <c r="C904" s="48"/>
      <c r="D904" s="43"/>
      <c r="E904" s="43"/>
      <c r="G904" s="49"/>
      <c r="H904" s="49"/>
      <c r="I904" s="49"/>
      <c r="J904" s="49"/>
      <c r="K904" s="50"/>
      <c r="L904" s="51"/>
      <c r="M904" s="52"/>
      <c r="N904" s="53"/>
      <c r="O904" s="32"/>
      <c r="P904" s="33"/>
      <c r="Q904" s="34"/>
      <c r="R904" s="35"/>
    </row>
    <row r="905" ht="15" customHeight="1">
      <c r="A905" s="47"/>
      <c r="B905" s="48"/>
      <c r="C905" s="48"/>
      <c r="D905" s="43"/>
      <c r="E905" s="43"/>
      <c r="G905" s="49"/>
      <c r="H905" s="49"/>
      <c r="I905" s="49"/>
      <c r="J905" s="49"/>
      <c r="K905" s="50"/>
      <c r="L905" s="51"/>
      <c r="M905" s="52"/>
      <c r="N905" s="53"/>
      <c r="O905" s="32"/>
      <c r="P905" s="33"/>
      <c r="Q905" s="34"/>
      <c r="R905" s="35"/>
    </row>
    <row r="906" ht="15" customHeight="1">
      <c r="A906" s="47"/>
      <c r="B906" s="48"/>
      <c r="C906" s="48"/>
      <c r="D906" s="43"/>
      <c r="E906" s="43"/>
      <c r="G906" s="49"/>
      <c r="H906" s="49"/>
      <c r="I906" s="49"/>
      <c r="J906" s="49"/>
      <c r="K906" s="50"/>
      <c r="L906" s="51"/>
      <c r="M906" s="52"/>
      <c r="N906" s="53"/>
      <c r="O906" s="32"/>
      <c r="P906" s="33"/>
      <c r="Q906" s="34"/>
      <c r="R906" s="35"/>
    </row>
    <row r="907" ht="15" customHeight="1">
      <c r="A907" s="47"/>
      <c r="B907" s="48"/>
      <c r="C907" s="48"/>
      <c r="D907" s="43"/>
      <c r="E907" s="43"/>
      <c r="G907" s="49"/>
      <c r="H907" s="49"/>
      <c r="I907" s="49"/>
      <c r="J907" s="49"/>
      <c r="K907" s="50"/>
      <c r="L907" s="51"/>
      <c r="M907" s="52"/>
      <c r="N907" s="53"/>
      <c r="O907" s="32"/>
      <c r="P907" s="33"/>
      <c r="Q907" s="34"/>
      <c r="R907" s="35"/>
    </row>
    <row r="908" ht="15" customHeight="1">
      <c r="A908" s="47"/>
      <c r="B908" s="48"/>
      <c r="C908" s="48"/>
      <c r="D908" s="43"/>
      <c r="E908" s="43"/>
      <c r="G908" s="49"/>
      <c r="H908" s="49"/>
      <c r="I908" s="49"/>
      <c r="J908" s="49"/>
      <c r="K908" s="50"/>
      <c r="L908" s="51"/>
      <c r="M908" s="52"/>
      <c r="N908" s="53"/>
      <c r="O908" s="32"/>
      <c r="P908" s="33"/>
      <c r="Q908" s="34"/>
      <c r="R908" s="35"/>
    </row>
    <row r="909" ht="15" customHeight="1">
      <c r="A909" s="47"/>
      <c r="B909" s="48"/>
      <c r="C909" s="48"/>
      <c r="D909" s="43"/>
      <c r="E909" s="43"/>
      <c r="G909" s="49"/>
      <c r="H909" s="49"/>
      <c r="I909" s="49"/>
      <c r="J909" s="49"/>
      <c r="K909" s="50"/>
      <c r="L909" s="51"/>
      <c r="M909" s="52"/>
      <c r="N909" s="53"/>
      <c r="O909" s="32"/>
      <c r="P909" s="33"/>
      <c r="Q909" s="34"/>
      <c r="R909" s="35"/>
    </row>
    <row r="910" ht="15" customHeight="1">
      <c r="A910" s="47"/>
      <c r="B910" s="48"/>
      <c r="C910" s="48"/>
      <c r="D910" s="43"/>
      <c r="E910" s="43"/>
      <c r="G910" s="49"/>
      <c r="H910" s="49"/>
      <c r="I910" s="49"/>
      <c r="J910" s="49"/>
      <c r="K910" s="50"/>
      <c r="L910" s="51"/>
      <c r="M910" s="52"/>
      <c r="N910" s="53"/>
      <c r="O910" s="32"/>
      <c r="P910" s="33"/>
      <c r="Q910" s="34"/>
      <c r="R910" s="35"/>
    </row>
    <row r="911" ht="15" customHeight="1">
      <c r="A911" s="47"/>
      <c r="B911" s="48"/>
      <c r="C911" s="48"/>
      <c r="D911" s="43"/>
      <c r="E911" s="43"/>
      <c r="G911" s="49"/>
      <c r="H911" s="49"/>
      <c r="I911" s="49"/>
      <c r="J911" s="49"/>
      <c r="K911" s="50"/>
      <c r="L911" s="51"/>
      <c r="M911" s="52"/>
      <c r="N911" s="53"/>
      <c r="O911" s="32"/>
      <c r="P911" s="33"/>
      <c r="Q911" s="34"/>
      <c r="R911" s="35"/>
    </row>
    <row r="912" ht="15" customHeight="1">
      <c r="A912" s="47"/>
      <c r="B912" s="48"/>
      <c r="C912" s="48"/>
      <c r="D912" s="43"/>
      <c r="E912" s="43"/>
      <c r="G912" s="49"/>
      <c r="H912" s="49"/>
      <c r="I912" s="49"/>
      <c r="J912" s="49"/>
      <c r="K912" s="50"/>
      <c r="L912" s="51"/>
      <c r="M912" s="52"/>
      <c r="N912" s="53"/>
      <c r="O912" s="32"/>
      <c r="P912" s="33"/>
      <c r="Q912" s="34"/>
      <c r="R912" s="35"/>
    </row>
    <row r="913" ht="15" customHeight="1">
      <c r="A913" s="47"/>
      <c r="B913" s="48"/>
      <c r="C913" s="48"/>
      <c r="D913" s="43"/>
      <c r="E913" s="43"/>
      <c r="G913" s="49"/>
      <c r="H913" s="49"/>
      <c r="I913" s="49"/>
      <c r="J913" s="49"/>
      <c r="K913" s="50"/>
      <c r="L913" s="51"/>
      <c r="M913" s="52"/>
      <c r="N913" s="53"/>
      <c r="O913" s="32"/>
      <c r="P913" s="33"/>
      <c r="Q913" s="34"/>
      <c r="R913" s="35"/>
    </row>
    <row r="914" ht="15" customHeight="1">
      <c r="A914" s="47"/>
      <c r="B914" s="48"/>
      <c r="C914" s="48"/>
      <c r="D914" s="43"/>
      <c r="E914" s="43"/>
      <c r="G914" s="49"/>
      <c r="H914" s="49"/>
      <c r="I914" s="49"/>
      <c r="J914" s="49"/>
      <c r="K914" s="50"/>
      <c r="L914" s="51"/>
      <c r="M914" s="52"/>
      <c r="N914" s="53"/>
      <c r="O914" s="32"/>
      <c r="P914" s="33"/>
      <c r="Q914" s="34"/>
      <c r="R914" s="35"/>
    </row>
    <row r="915" ht="15" customHeight="1">
      <c r="A915" s="47"/>
      <c r="B915" s="48"/>
      <c r="C915" s="48"/>
      <c r="D915" s="43"/>
      <c r="E915" s="43"/>
      <c r="G915" s="49"/>
      <c r="H915" s="49"/>
      <c r="I915" s="49"/>
      <c r="J915" s="49"/>
      <c r="K915" s="50"/>
      <c r="L915" s="51"/>
      <c r="M915" s="52"/>
      <c r="N915" s="53"/>
      <c r="O915" s="32"/>
      <c r="P915" s="33"/>
      <c r="Q915" s="34"/>
      <c r="R915" s="35"/>
    </row>
    <row r="916" ht="15" customHeight="1">
      <c r="A916" s="47"/>
      <c r="B916" s="48"/>
      <c r="C916" s="48"/>
      <c r="D916" s="43"/>
      <c r="E916" s="43"/>
      <c r="G916" s="49"/>
      <c r="H916" s="49"/>
      <c r="I916" s="49"/>
      <c r="J916" s="49"/>
      <c r="K916" s="50"/>
      <c r="L916" s="51"/>
      <c r="M916" s="52"/>
      <c r="N916" s="53"/>
      <c r="O916" s="32"/>
      <c r="P916" s="33"/>
      <c r="Q916" s="34"/>
      <c r="R916" s="35"/>
    </row>
    <row r="917" ht="15" customHeight="1">
      <c r="A917" s="47"/>
      <c r="B917" s="48"/>
      <c r="C917" s="48"/>
      <c r="D917" s="43"/>
      <c r="E917" s="43"/>
      <c r="G917" s="49"/>
      <c r="H917" s="49"/>
      <c r="I917" s="49"/>
      <c r="J917" s="49"/>
      <c r="K917" s="50"/>
      <c r="L917" s="51"/>
      <c r="M917" s="52"/>
      <c r="N917" s="53"/>
      <c r="O917" s="32"/>
      <c r="P917" s="33"/>
      <c r="Q917" s="34"/>
      <c r="R917" s="35"/>
    </row>
    <row r="918" ht="15" customHeight="1">
      <c r="A918" s="47"/>
      <c r="B918" s="48"/>
      <c r="C918" s="48"/>
      <c r="D918" s="43"/>
      <c r="E918" s="43"/>
      <c r="G918" s="49"/>
      <c r="H918" s="49"/>
      <c r="I918" s="49"/>
      <c r="J918" s="49"/>
      <c r="K918" s="50"/>
      <c r="L918" s="51"/>
      <c r="M918" s="52"/>
      <c r="N918" s="53"/>
      <c r="O918" s="32"/>
      <c r="P918" s="33"/>
      <c r="Q918" s="34"/>
      <c r="R918" s="35"/>
    </row>
    <row r="919" ht="15" customHeight="1">
      <c r="A919" s="47"/>
      <c r="B919" s="48"/>
      <c r="C919" s="48"/>
      <c r="D919" s="43"/>
      <c r="E919" s="43"/>
      <c r="G919" s="49"/>
      <c r="H919" s="49"/>
      <c r="I919" s="49"/>
      <c r="J919" s="49"/>
      <c r="K919" s="50"/>
      <c r="L919" s="51"/>
      <c r="M919" s="52"/>
      <c r="N919" s="53"/>
      <c r="O919" s="32"/>
      <c r="P919" s="33"/>
      <c r="Q919" s="34"/>
      <c r="R919" s="35"/>
    </row>
    <row r="920" ht="15" customHeight="1">
      <c r="A920" s="47"/>
      <c r="B920" s="48"/>
      <c r="C920" s="48"/>
      <c r="D920" s="43"/>
      <c r="E920" s="43"/>
      <c r="G920" s="49"/>
      <c r="H920" s="49"/>
      <c r="I920" s="49"/>
      <c r="J920" s="49"/>
      <c r="K920" s="50"/>
      <c r="L920" s="51"/>
      <c r="M920" s="52"/>
      <c r="N920" s="53"/>
      <c r="O920" s="32"/>
      <c r="P920" s="33"/>
      <c r="Q920" s="34"/>
      <c r="R920" s="35"/>
    </row>
    <row r="921" ht="15" customHeight="1">
      <c r="A921" s="47"/>
      <c r="B921" s="48"/>
      <c r="C921" s="48"/>
      <c r="D921" s="43"/>
      <c r="E921" s="43"/>
      <c r="G921" s="49"/>
      <c r="H921" s="49"/>
      <c r="I921" s="49"/>
      <c r="J921" s="49"/>
      <c r="K921" s="50"/>
      <c r="L921" s="51"/>
      <c r="M921" s="52"/>
      <c r="N921" s="53"/>
      <c r="O921" s="32"/>
      <c r="P921" s="33"/>
      <c r="Q921" s="34"/>
      <c r="R921" s="35"/>
    </row>
    <row r="922" ht="15" customHeight="1">
      <c r="A922" s="47"/>
      <c r="B922" s="48"/>
      <c r="C922" s="48"/>
      <c r="D922" s="43"/>
      <c r="E922" s="43"/>
      <c r="G922" s="49"/>
      <c r="H922" s="49"/>
      <c r="I922" s="49"/>
      <c r="J922" s="49"/>
      <c r="K922" s="50"/>
      <c r="L922" s="51"/>
      <c r="M922" s="52"/>
      <c r="N922" s="53"/>
      <c r="O922" s="32"/>
      <c r="P922" s="33"/>
      <c r="Q922" s="34"/>
      <c r="R922" s="35"/>
    </row>
    <row r="923" ht="15" customHeight="1">
      <c r="A923" s="47"/>
      <c r="B923" s="48"/>
      <c r="C923" s="48"/>
      <c r="D923" s="43"/>
      <c r="E923" s="43"/>
      <c r="G923" s="49"/>
      <c r="H923" s="49"/>
      <c r="I923" s="49"/>
      <c r="J923" s="49"/>
      <c r="K923" s="50"/>
      <c r="L923" s="51"/>
      <c r="M923" s="52"/>
      <c r="N923" s="53"/>
      <c r="O923" s="32"/>
      <c r="P923" s="33"/>
      <c r="Q923" s="34"/>
      <c r="R923" s="35"/>
    </row>
    <row r="924" ht="15" customHeight="1">
      <c r="A924" s="47"/>
      <c r="B924" s="48"/>
      <c r="C924" s="48"/>
      <c r="D924" s="43"/>
      <c r="E924" s="43"/>
      <c r="G924" s="49"/>
      <c r="H924" s="49"/>
      <c r="I924" s="49"/>
      <c r="J924" s="49"/>
      <c r="K924" s="50"/>
      <c r="L924" s="51"/>
      <c r="M924" s="52"/>
      <c r="N924" s="53"/>
      <c r="O924" s="32"/>
      <c r="P924" s="33"/>
      <c r="Q924" s="34"/>
      <c r="R924" s="35"/>
    </row>
    <row r="925" ht="15" customHeight="1">
      <c r="A925" s="47"/>
      <c r="B925" s="48"/>
      <c r="C925" s="48"/>
      <c r="D925" s="43"/>
      <c r="E925" s="43"/>
      <c r="G925" s="49"/>
      <c r="H925" s="49"/>
      <c r="I925" s="49"/>
      <c r="J925" s="49"/>
      <c r="K925" s="50"/>
      <c r="L925" s="51"/>
      <c r="M925" s="52"/>
      <c r="N925" s="53"/>
      <c r="O925" s="32"/>
      <c r="P925" s="33"/>
      <c r="Q925" s="34"/>
      <c r="R925" s="35"/>
    </row>
    <row r="926" ht="15" customHeight="1">
      <c r="A926" s="47"/>
      <c r="B926" s="48"/>
      <c r="C926" s="48"/>
      <c r="D926" s="43"/>
      <c r="E926" s="43"/>
      <c r="G926" s="49"/>
      <c r="H926" s="49"/>
      <c r="I926" s="49"/>
      <c r="J926" s="49"/>
      <c r="K926" s="50"/>
      <c r="L926" s="51"/>
      <c r="M926" s="52"/>
      <c r="N926" s="53"/>
      <c r="O926" s="32"/>
      <c r="P926" s="33"/>
      <c r="Q926" s="34"/>
      <c r="R926" s="35"/>
    </row>
    <row r="927" ht="15" customHeight="1">
      <c r="A927" s="47"/>
      <c r="B927" s="48"/>
      <c r="C927" s="48"/>
      <c r="D927" s="43"/>
      <c r="E927" s="43"/>
      <c r="G927" s="49"/>
      <c r="H927" s="49"/>
      <c r="I927" s="49"/>
      <c r="J927" s="49"/>
      <c r="K927" s="50"/>
      <c r="L927" s="51"/>
      <c r="M927" s="52"/>
      <c r="N927" s="53"/>
      <c r="O927" s="32"/>
      <c r="P927" s="33"/>
      <c r="Q927" s="34"/>
      <c r="R927" s="35"/>
    </row>
    <row r="928" ht="15" customHeight="1">
      <c r="A928" s="47"/>
      <c r="B928" s="48"/>
      <c r="C928" s="48"/>
      <c r="D928" s="43"/>
      <c r="E928" s="43"/>
      <c r="G928" s="49"/>
      <c r="H928" s="49"/>
      <c r="I928" s="49"/>
      <c r="J928" s="49"/>
      <c r="K928" s="50"/>
      <c r="L928" s="51"/>
      <c r="M928" s="52"/>
      <c r="N928" s="53"/>
      <c r="O928" s="32"/>
      <c r="P928" s="33"/>
      <c r="Q928" s="34"/>
      <c r="R928" s="35"/>
    </row>
    <row r="929" ht="15" customHeight="1">
      <c r="A929" s="47"/>
      <c r="B929" s="48"/>
      <c r="C929" s="48"/>
      <c r="D929" s="43"/>
      <c r="E929" s="43"/>
      <c r="G929" s="49"/>
      <c r="H929" s="49"/>
      <c r="I929" s="49"/>
      <c r="J929" s="49"/>
      <c r="K929" s="50"/>
      <c r="L929" s="51"/>
      <c r="M929" s="52"/>
      <c r="N929" s="53"/>
      <c r="O929" s="32"/>
      <c r="P929" s="33"/>
      <c r="Q929" s="34"/>
      <c r="R929" s="35"/>
    </row>
    <row r="930" ht="15" customHeight="1">
      <c r="A930" s="47"/>
      <c r="B930" s="48"/>
      <c r="C930" s="48"/>
      <c r="D930" s="43"/>
      <c r="E930" s="43"/>
      <c r="G930" s="49"/>
      <c r="H930" s="49"/>
      <c r="I930" s="49"/>
      <c r="J930" s="49"/>
      <c r="K930" s="50"/>
      <c r="L930" s="51"/>
      <c r="M930" s="52"/>
      <c r="N930" s="53"/>
      <c r="O930" s="32"/>
      <c r="P930" s="33"/>
      <c r="Q930" s="34"/>
      <c r="R930" s="35"/>
    </row>
    <row r="931" ht="15" customHeight="1">
      <c r="A931" s="47"/>
      <c r="B931" s="48"/>
      <c r="C931" s="48"/>
      <c r="D931" s="43"/>
      <c r="E931" s="43"/>
      <c r="G931" s="49"/>
      <c r="H931" s="49"/>
      <c r="I931" s="49"/>
      <c r="J931" s="49"/>
      <c r="K931" s="50"/>
      <c r="L931" s="51"/>
      <c r="M931" s="52"/>
      <c r="N931" s="53"/>
      <c r="O931" s="32"/>
      <c r="P931" s="33"/>
      <c r="Q931" s="34"/>
      <c r="R931" s="35"/>
    </row>
    <row r="932" ht="15" customHeight="1">
      <c r="A932" s="47"/>
      <c r="B932" s="48"/>
      <c r="C932" s="48"/>
      <c r="D932" s="43"/>
      <c r="E932" s="43"/>
      <c r="G932" s="49"/>
      <c r="H932" s="49"/>
      <c r="I932" s="49"/>
      <c r="J932" s="49"/>
      <c r="K932" s="50"/>
      <c r="L932" s="51"/>
      <c r="M932" s="52"/>
      <c r="N932" s="53"/>
      <c r="O932" s="32"/>
      <c r="P932" s="33"/>
      <c r="Q932" s="34"/>
      <c r="R932" s="35"/>
    </row>
    <row r="933" ht="15" customHeight="1">
      <c r="A933" s="47"/>
      <c r="B933" s="48"/>
      <c r="C933" s="48"/>
      <c r="D933" s="43"/>
      <c r="E933" s="43"/>
      <c r="G933" s="49"/>
      <c r="H933" s="49"/>
      <c r="I933" s="49"/>
      <c r="J933" s="49"/>
      <c r="K933" s="50"/>
      <c r="L933" s="51"/>
      <c r="M933" s="52"/>
      <c r="N933" s="53"/>
      <c r="O933" s="32"/>
      <c r="P933" s="33"/>
      <c r="Q933" s="34"/>
      <c r="R933" s="35"/>
    </row>
    <row r="934" ht="15" customHeight="1">
      <c r="A934" s="47"/>
      <c r="B934" s="48"/>
      <c r="C934" s="48"/>
      <c r="D934" s="43"/>
      <c r="E934" s="43"/>
      <c r="G934" s="49"/>
      <c r="H934" s="49"/>
      <c r="I934" s="49"/>
      <c r="J934" s="49"/>
      <c r="K934" s="50"/>
      <c r="L934" s="51"/>
      <c r="M934" s="52"/>
      <c r="N934" s="53"/>
      <c r="O934" s="32"/>
      <c r="P934" s="33"/>
      <c r="Q934" s="34"/>
      <c r="R934" s="35"/>
    </row>
    <row r="935" ht="15" customHeight="1">
      <c r="A935" s="47"/>
      <c r="B935" s="48"/>
      <c r="C935" s="48"/>
      <c r="D935" s="43"/>
      <c r="E935" s="43"/>
      <c r="G935" s="49"/>
      <c r="H935" s="49"/>
      <c r="I935" s="49"/>
      <c r="J935" s="49"/>
      <c r="K935" s="50"/>
      <c r="L935" s="51"/>
      <c r="M935" s="52"/>
      <c r="N935" s="53"/>
      <c r="O935" s="32"/>
      <c r="P935" s="33"/>
      <c r="Q935" s="34"/>
      <c r="R935" s="35"/>
    </row>
    <row r="936" ht="15" customHeight="1">
      <c r="A936" s="47"/>
      <c r="B936" s="48"/>
      <c r="C936" s="48"/>
      <c r="D936" s="43"/>
      <c r="E936" s="43"/>
      <c r="G936" s="49"/>
      <c r="H936" s="49"/>
      <c r="I936" s="49"/>
      <c r="J936" s="49"/>
      <c r="K936" s="50"/>
      <c r="L936" s="51"/>
      <c r="M936" s="52"/>
      <c r="N936" s="53"/>
      <c r="O936" s="32"/>
      <c r="P936" s="33"/>
      <c r="Q936" s="34"/>
      <c r="R936" s="35"/>
    </row>
    <row r="937" ht="15" customHeight="1">
      <c r="A937" s="47"/>
      <c r="B937" s="48"/>
      <c r="C937" s="48"/>
      <c r="D937" s="43"/>
      <c r="E937" s="43"/>
      <c r="G937" s="49"/>
      <c r="H937" s="49"/>
      <c r="I937" s="49"/>
      <c r="J937" s="49"/>
      <c r="K937" s="50"/>
      <c r="L937" s="51"/>
      <c r="M937" s="52"/>
      <c r="N937" s="53"/>
      <c r="O937" s="32"/>
      <c r="P937" s="33"/>
      <c r="Q937" s="34"/>
      <c r="R937" s="35"/>
    </row>
    <row r="938" ht="15" customHeight="1">
      <c r="A938" s="47"/>
      <c r="B938" s="48"/>
      <c r="C938" s="48"/>
      <c r="D938" s="43"/>
      <c r="E938" s="43"/>
      <c r="G938" s="49"/>
      <c r="H938" s="49"/>
      <c r="I938" s="49"/>
      <c r="J938" s="49"/>
      <c r="K938" s="50"/>
      <c r="L938" s="51"/>
      <c r="M938" s="52"/>
      <c r="N938" s="53"/>
      <c r="O938" s="32"/>
      <c r="P938" s="33"/>
      <c r="Q938" s="34"/>
      <c r="R938" s="35"/>
    </row>
    <row r="939" ht="15" customHeight="1">
      <c r="A939" s="47"/>
      <c r="B939" s="48"/>
      <c r="C939" s="48"/>
      <c r="D939" s="43"/>
      <c r="E939" s="43"/>
      <c r="G939" s="49"/>
      <c r="H939" s="49"/>
      <c r="I939" s="49"/>
      <c r="J939" s="49"/>
      <c r="K939" s="50"/>
      <c r="L939" s="51"/>
      <c r="M939" s="52"/>
      <c r="N939" s="53"/>
      <c r="O939" s="32"/>
      <c r="P939" s="33"/>
      <c r="Q939" s="34"/>
      <c r="R939" s="35"/>
    </row>
    <row r="940" ht="15" customHeight="1">
      <c r="A940" s="47"/>
      <c r="B940" s="48"/>
      <c r="C940" s="48"/>
      <c r="D940" s="43"/>
      <c r="E940" s="43"/>
      <c r="G940" s="49"/>
      <c r="H940" s="49"/>
      <c r="I940" s="49"/>
      <c r="J940" s="49"/>
      <c r="K940" s="50"/>
      <c r="L940" s="51"/>
      <c r="M940" s="52"/>
      <c r="N940" s="53"/>
      <c r="O940" s="32"/>
      <c r="P940" s="33"/>
      <c r="Q940" s="34"/>
      <c r="R940" s="35"/>
    </row>
    <row r="941" ht="15" customHeight="1">
      <c r="A941" s="47"/>
      <c r="B941" s="48"/>
      <c r="C941" s="48"/>
      <c r="D941" s="43"/>
      <c r="E941" s="43"/>
      <c r="G941" s="49"/>
      <c r="H941" s="49"/>
      <c r="I941" s="49"/>
      <c r="J941" s="49"/>
      <c r="K941" s="50"/>
      <c r="L941" s="51"/>
      <c r="M941" s="52"/>
      <c r="N941" s="53"/>
      <c r="O941" s="32"/>
      <c r="P941" s="33"/>
      <c r="Q941" s="34"/>
      <c r="R941" s="35"/>
    </row>
    <row r="942" ht="15" customHeight="1">
      <c r="A942" s="47"/>
      <c r="B942" s="48"/>
      <c r="C942" s="48"/>
      <c r="D942" s="43"/>
      <c r="E942" s="43"/>
      <c r="G942" s="49"/>
      <c r="H942" s="49"/>
      <c r="I942" s="49"/>
      <c r="J942" s="49"/>
      <c r="K942" s="50"/>
      <c r="L942" s="51"/>
      <c r="M942" s="52"/>
      <c r="N942" s="53"/>
      <c r="O942" s="32"/>
      <c r="P942" s="33"/>
      <c r="Q942" s="34"/>
      <c r="R942" s="35"/>
    </row>
    <row r="943" ht="15" customHeight="1">
      <c r="A943" s="47"/>
      <c r="B943" s="48"/>
      <c r="C943" s="48"/>
      <c r="D943" s="43"/>
      <c r="E943" s="43"/>
      <c r="G943" s="49"/>
      <c r="H943" s="49"/>
      <c r="I943" s="49"/>
      <c r="J943" s="49"/>
      <c r="K943" s="50"/>
      <c r="L943" s="51"/>
      <c r="M943" s="52"/>
      <c r="N943" s="53"/>
      <c r="O943" s="32"/>
      <c r="P943" s="33"/>
      <c r="Q943" s="34"/>
      <c r="R943" s="35"/>
    </row>
    <row r="944" ht="15" customHeight="1">
      <c r="A944" s="47"/>
      <c r="B944" s="48"/>
      <c r="C944" s="48"/>
      <c r="D944" s="43"/>
      <c r="E944" s="43"/>
      <c r="G944" s="49"/>
      <c r="H944" s="49"/>
      <c r="I944" s="49"/>
      <c r="J944" s="49"/>
      <c r="K944" s="50"/>
      <c r="L944" s="51"/>
      <c r="M944" s="52"/>
      <c r="N944" s="53"/>
      <c r="O944" s="32"/>
      <c r="P944" s="33"/>
      <c r="Q944" s="34"/>
      <c r="R944" s="35"/>
    </row>
    <row r="945" ht="15" customHeight="1">
      <c r="A945" s="47"/>
      <c r="B945" s="48"/>
      <c r="C945" s="48"/>
      <c r="D945" s="43"/>
      <c r="E945" s="43"/>
      <c r="G945" s="49"/>
      <c r="H945" s="49"/>
      <c r="I945" s="49"/>
      <c r="J945" s="49"/>
      <c r="K945" s="50"/>
      <c r="L945" s="51"/>
      <c r="M945" s="52"/>
      <c r="N945" s="53"/>
      <c r="O945" s="32"/>
      <c r="P945" s="33"/>
      <c r="Q945" s="34"/>
      <c r="R945" s="35"/>
    </row>
    <row r="946" ht="15" customHeight="1">
      <c r="A946" s="47"/>
      <c r="B946" s="48"/>
      <c r="C946" s="48"/>
      <c r="D946" s="43"/>
      <c r="E946" s="43"/>
      <c r="G946" s="49"/>
      <c r="H946" s="49"/>
      <c r="I946" s="49"/>
      <c r="J946" s="49"/>
      <c r="K946" s="50"/>
      <c r="L946" s="51"/>
      <c r="M946" s="52"/>
      <c r="N946" s="53"/>
      <c r="O946" s="32"/>
      <c r="P946" s="33"/>
      <c r="Q946" s="34"/>
      <c r="R946" s="35"/>
    </row>
    <row r="947" ht="15" customHeight="1">
      <c r="A947" s="47"/>
      <c r="B947" s="48"/>
      <c r="C947" s="48"/>
      <c r="D947" s="43"/>
      <c r="E947" s="43"/>
      <c r="G947" s="49"/>
      <c r="H947" s="49"/>
      <c r="I947" s="49"/>
      <c r="J947" s="49"/>
      <c r="K947" s="50"/>
      <c r="L947" s="51"/>
      <c r="M947" s="52"/>
      <c r="N947" s="53"/>
      <c r="O947" s="32"/>
      <c r="P947" s="33"/>
      <c r="Q947" s="34"/>
      <c r="R947" s="35"/>
    </row>
    <row r="948" ht="15" customHeight="1">
      <c r="A948" s="47"/>
      <c r="B948" s="48"/>
      <c r="C948" s="48"/>
      <c r="D948" s="43"/>
      <c r="E948" s="43"/>
      <c r="G948" s="49"/>
      <c r="H948" s="49"/>
      <c r="I948" s="49"/>
      <c r="J948" s="49"/>
      <c r="K948" s="50"/>
      <c r="L948" s="51"/>
      <c r="M948" s="52"/>
      <c r="N948" s="53"/>
      <c r="O948" s="32"/>
      <c r="P948" s="33"/>
      <c r="Q948" s="34"/>
      <c r="R948" s="35"/>
    </row>
    <row r="949" ht="15" customHeight="1">
      <c r="A949" s="47"/>
      <c r="B949" s="48"/>
      <c r="C949" s="48"/>
      <c r="D949" s="43"/>
      <c r="E949" s="43"/>
      <c r="G949" s="49"/>
      <c r="H949" s="49"/>
      <c r="I949" s="49"/>
      <c r="J949" s="49"/>
      <c r="K949" s="50"/>
      <c r="L949" s="51"/>
      <c r="M949" s="52"/>
      <c r="N949" s="53"/>
      <c r="O949" s="32"/>
      <c r="P949" s="33"/>
      <c r="Q949" s="34"/>
      <c r="R949" s="35"/>
    </row>
    <row r="950" ht="15" customHeight="1">
      <c r="A950" s="47"/>
      <c r="B950" s="48"/>
      <c r="C950" s="48"/>
      <c r="D950" s="43"/>
      <c r="E950" s="43"/>
      <c r="G950" s="49"/>
      <c r="H950" s="49"/>
      <c r="I950" s="49"/>
      <c r="J950" s="49"/>
      <c r="K950" s="50"/>
      <c r="L950" s="51"/>
      <c r="M950" s="52"/>
      <c r="N950" s="53"/>
      <c r="O950" s="32"/>
      <c r="P950" s="33"/>
      <c r="Q950" s="34"/>
      <c r="R950" s="35"/>
    </row>
    <row r="951" ht="15" customHeight="1">
      <c r="A951" s="47"/>
      <c r="B951" s="48"/>
      <c r="C951" s="48"/>
      <c r="D951" s="43"/>
      <c r="E951" s="43"/>
      <c r="G951" s="49"/>
      <c r="H951" s="49"/>
      <c r="I951" s="49"/>
      <c r="J951" s="49"/>
      <c r="K951" s="50"/>
      <c r="L951" s="51"/>
      <c r="M951" s="52"/>
      <c r="N951" s="53"/>
      <c r="O951" s="32"/>
      <c r="P951" s="33"/>
      <c r="Q951" s="34"/>
      <c r="R951" s="35"/>
    </row>
    <row r="952" ht="15" customHeight="1">
      <c r="A952" s="47"/>
      <c r="B952" s="48"/>
      <c r="C952" s="48"/>
      <c r="D952" s="43"/>
      <c r="E952" s="43"/>
      <c r="G952" s="49"/>
      <c r="H952" s="49"/>
      <c r="I952" s="49"/>
      <c r="J952" s="49"/>
      <c r="K952" s="50"/>
      <c r="L952" s="51"/>
      <c r="M952" s="52"/>
      <c r="N952" s="53"/>
      <c r="O952" s="32"/>
      <c r="P952" s="33"/>
      <c r="Q952" s="34"/>
      <c r="R952" s="35"/>
    </row>
    <row r="953" ht="15" customHeight="1">
      <c r="A953" s="47"/>
      <c r="B953" s="48"/>
      <c r="C953" s="48"/>
      <c r="D953" s="43"/>
      <c r="E953" s="43"/>
      <c r="G953" s="49"/>
      <c r="H953" s="49"/>
      <c r="I953" s="49"/>
      <c r="J953" s="49"/>
      <c r="K953" s="50"/>
      <c r="L953" s="51"/>
      <c r="M953" s="52"/>
      <c r="N953" s="53"/>
      <c r="O953" s="32"/>
      <c r="P953" s="33"/>
      <c r="Q953" s="34"/>
      <c r="R953" s="35"/>
    </row>
    <row r="954" ht="15" customHeight="1">
      <c r="A954" s="47"/>
      <c r="B954" s="48"/>
      <c r="C954" s="48"/>
      <c r="D954" s="43"/>
      <c r="E954" s="43"/>
      <c r="G954" s="49"/>
      <c r="H954" s="49"/>
      <c r="I954" s="49"/>
      <c r="J954" s="49"/>
      <c r="K954" s="50"/>
      <c r="L954" s="51"/>
      <c r="M954" s="52"/>
      <c r="N954" s="53"/>
      <c r="O954" s="32"/>
      <c r="P954" s="33"/>
      <c r="Q954" s="34"/>
      <c r="R954" s="35"/>
    </row>
    <row r="955" ht="15" customHeight="1">
      <c r="A955" s="47"/>
      <c r="B955" s="48"/>
      <c r="C955" s="48"/>
      <c r="D955" s="43"/>
      <c r="E955" s="43"/>
      <c r="G955" s="49"/>
      <c r="H955" s="49"/>
      <c r="I955" s="49"/>
      <c r="J955" s="49"/>
      <c r="K955" s="50"/>
      <c r="L955" s="51"/>
      <c r="M955" s="52"/>
      <c r="N955" s="53"/>
      <c r="O955" s="32"/>
      <c r="P955" s="33"/>
      <c r="Q955" s="34"/>
      <c r="R955" s="35"/>
    </row>
    <row r="956" ht="15" customHeight="1">
      <c r="A956" s="47"/>
      <c r="B956" s="48"/>
      <c r="C956" s="48"/>
      <c r="D956" s="43"/>
      <c r="E956" s="43"/>
      <c r="G956" s="49"/>
      <c r="H956" s="49"/>
      <c r="I956" s="49"/>
      <c r="J956" s="49"/>
      <c r="K956" s="50"/>
      <c r="L956" s="51"/>
      <c r="M956" s="52"/>
      <c r="N956" s="53"/>
      <c r="O956" s="32"/>
      <c r="P956" s="33"/>
      <c r="Q956" s="34"/>
      <c r="R956" s="35"/>
    </row>
    <row r="957" ht="15" customHeight="1">
      <c r="A957" s="47"/>
      <c r="B957" s="48"/>
      <c r="C957" s="48"/>
      <c r="D957" s="43"/>
      <c r="E957" s="43"/>
      <c r="G957" s="49"/>
      <c r="H957" s="49"/>
      <c r="I957" s="49"/>
      <c r="J957" s="49"/>
      <c r="K957" s="50"/>
      <c r="L957" s="51"/>
      <c r="M957" s="52"/>
      <c r="N957" s="53"/>
      <c r="O957" s="32"/>
      <c r="P957" s="33"/>
      <c r="Q957" s="34"/>
      <c r="R957" s="35"/>
    </row>
    <row r="958" ht="15" customHeight="1">
      <c r="A958" s="47"/>
      <c r="B958" s="48"/>
      <c r="C958" s="48"/>
      <c r="D958" s="43"/>
      <c r="E958" s="43"/>
      <c r="G958" s="49"/>
      <c r="H958" s="49"/>
      <c r="I958" s="49"/>
      <c r="J958" s="49"/>
      <c r="K958" s="50"/>
      <c r="L958" s="51"/>
      <c r="M958" s="52"/>
      <c r="N958" s="53"/>
      <c r="O958" s="32"/>
      <c r="P958" s="33"/>
      <c r="Q958" s="34"/>
      <c r="R958" s="35"/>
    </row>
    <row r="959" ht="15" customHeight="1">
      <c r="A959" s="47"/>
      <c r="B959" s="48"/>
      <c r="C959" s="48"/>
      <c r="D959" s="43"/>
      <c r="E959" s="43"/>
      <c r="G959" s="49"/>
      <c r="H959" s="49"/>
      <c r="I959" s="49"/>
      <c r="J959" s="49"/>
      <c r="K959" s="50"/>
      <c r="L959" s="51"/>
      <c r="M959" s="52"/>
      <c r="N959" s="53"/>
      <c r="O959" s="32"/>
      <c r="P959" s="33"/>
      <c r="Q959" s="34"/>
      <c r="R959" s="35"/>
    </row>
    <row r="960" ht="15" customHeight="1">
      <c r="A960" s="47"/>
      <c r="B960" s="48"/>
      <c r="C960" s="48"/>
      <c r="D960" s="43"/>
      <c r="E960" s="43"/>
      <c r="G960" s="49"/>
      <c r="H960" s="49"/>
      <c r="I960" s="49"/>
      <c r="J960" s="49"/>
      <c r="K960" s="50"/>
      <c r="L960" s="51"/>
      <c r="M960" s="52"/>
      <c r="N960" s="53"/>
      <c r="O960" s="32"/>
      <c r="P960" s="33"/>
      <c r="Q960" s="34"/>
      <c r="R960" s="35"/>
    </row>
    <row r="961" ht="15" customHeight="1">
      <c r="A961" s="47"/>
      <c r="B961" s="48"/>
      <c r="C961" s="48"/>
      <c r="D961" s="43"/>
      <c r="E961" s="43"/>
      <c r="G961" s="49"/>
      <c r="H961" s="49"/>
      <c r="I961" s="49"/>
      <c r="J961" s="49"/>
      <c r="K961" s="50"/>
      <c r="L961" s="51"/>
      <c r="M961" s="52"/>
      <c r="N961" s="53"/>
      <c r="O961" s="32"/>
      <c r="P961" s="33"/>
      <c r="Q961" s="34"/>
      <c r="R961" s="35"/>
    </row>
    <row r="962" ht="15" customHeight="1">
      <c r="A962" s="47"/>
      <c r="B962" s="48"/>
      <c r="C962" s="48"/>
      <c r="D962" s="43"/>
      <c r="E962" s="43"/>
      <c r="G962" s="49"/>
      <c r="H962" s="49"/>
      <c r="I962" s="49"/>
      <c r="J962" s="49"/>
      <c r="K962" s="50"/>
      <c r="L962" s="51"/>
      <c r="M962" s="52"/>
      <c r="N962" s="53"/>
      <c r="O962" s="32"/>
      <c r="P962" s="33"/>
      <c r="Q962" s="34"/>
      <c r="R962" s="35"/>
    </row>
    <row r="963" ht="15" customHeight="1">
      <c r="A963" s="47"/>
      <c r="B963" s="48"/>
      <c r="C963" s="48"/>
      <c r="D963" s="43"/>
      <c r="E963" s="43"/>
      <c r="G963" s="49"/>
      <c r="H963" s="49"/>
      <c r="I963" s="49"/>
      <c r="J963" s="49"/>
      <c r="K963" s="50"/>
      <c r="L963" s="51"/>
      <c r="M963" s="52"/>
      <c r="N963" s="53"/>
      <c r="O963" s="32"/>
      <c r="P963" s="33"/>
      <c r="Q963" s="34"/>
      <c r="R963" s="35"/>
    </row>
    <row r="964" ht="15" customHeight="1">
      <c r="A964" s="47"/>
      <c r="B964" s="48"/>
      <c r="C964" s="48"/>
      <c r="D964" s="43"/>
      <c r="E964" s="43"/>
      <c r="G964" s="49"/>
      <c r="H964" s="49"/>
      <c r="I964" s="49"/>
      <c r="J964" s="49"/>
      <c r="K964" s="50"/>
      <c r="L964" s="51"/>
      <c r="M964" s="52"/>
      <c r="N964" s="53"/>
      <c r="O964" s="32"/>
      <c r="P964" s="33"/>
      <c r="Q964" s="34"/>
      <c r="R964" s="35"/>
    </row>
    <row r="965" ht="15" customHeight="1">
      <c r="A965" s="47"/>
      <c r="B965" s="48"/>
      <c r="C965" s="48"/>
      <c r="D965" s="43"/>
      <c r="E965" s="43"/>
      <c r="G965" s="49"/>
      <c r="H965" s="49"/>
      <c r="I965" s="49"/>
      <c r="J965" s="49"/>
      <c r="K965" s="50"/>
      <c r="L965" s="51"/>
      <c r="M965" s="52"/>
      <c r="N965" s="53"/>
      <c r="O965" s="32"/>
      <c r="P965" s="33"/>
      <c r="Q965" s="34"/>
      <c r="R965" s="35"/>
    </row>
    <row r="966" ht="15" customHeight="1">
      <c r="A966" s="47"/>
      <c r="B966" s="48"/>
      <c r="C966" s="48"/>
      <c r="D966" s="43"/>
      <c r="E966" s="43"/>
      <c r="G966" s="49"/>
      <c r="H966" s="49"/>
      <c r="I966" s="49"/>
      <c r="J966" s="49"/>
      <c r="K966" s="50"/>
      <c r="L966" s="51"/>
      <c r="M966" s="52"/>
      <c r="N966" s="53"/>
      <c r="O966" s="32"/>
      <c r="P966" s="33"/>
      <c r="Q966" s="34"/>
      <c r="R966" s="35"/>
    </row>
    <row r="967" ht="15" customHeight="1">
      <c r="A967" s="47"/>
      <c r="B967" s="48"/>
      <c r="C967" s="48"/>
      <c r="D967" s="43"/>
      <c r="E967" s="43"/>
      <c r="G967" s="49"/>
      <c r="H967" s="49"/>
      <c r="I967" s="49"/>
      <c r="J967" s="49"/>
      <c r="K967" s="50"/>
      <c r="L967" s="51"/>
      <c r="M967" s="52"/>
      <c r="N967" s="53"/>
      <c r="O967" s="32"/>
      <c r="P967" s="33"/>
      <c r="Q967" s="34"/>
      <c r="R967" s="35"/>
    </row>
    <row r="968" ht="15" customHeight="1">
      <c r="A968" s="47"/>
      <c r="B968" s="48"/>
      <c r="C968" s="48"/>
      <c r="D968" s="43"/>
      <c r="E968" s="43"/>
      <c r="G968" s="49"/>
      <c r="H968" s="49"/>
      <c r="I968" s="49"/>
      <c r="J968" s="49"/>
      <c r="K968" s="50"/>
      <c r="L968" s="51"/>
      <c r="M968" s="52"/>
      <c r="N968" s="53"/>
      <c r="O968" s="32"/>
      <c r="P968" s="33"/>
      <c r="Q968" s="34"/>
      <c r="R968" s="35"/>
    </row>
    <row r="969" ht="15" customHeight="1">
      <c r="A969" s="47"/>
      <c r="B969" s="48"/>
      <c r="C969" s="48"/>
      <c r="D969" s="43"/>
      <c r="E969" s="43"/>
      <c r="G969" s="49"/>
      <c r="H969" s="49"/>
      <c r="I969" s="49"/>
      <c r="J969" s="49"/>
      <c r="K969" s="50"/>
      <c r="L969" s="51"/>
      <c r="M969" s="52"/>
      <c r="N969" s="53"/>
      <c r="O969" s="32"/>
      <c r="P969" s="33"/>
      <c r="Q969" s="34"/>
      <c r="R969" s="35"/>
    </row>
    <row r="970" ht="15" customHeight="1">
      <c r="A970" s="47"/>
      <c r="B970" s="48"/>
      <c r="C970" s="48"/>
      <c r="D970" s="43"/>
      <c r="E970" s="43"/>
      <c r="G970" s="49"/>
      <c r="H970" s="49"/>
      <c r="I970" s="49"/>
      <c r="J970" s="49"/>
      <c r="K970" s="50"/>
      <c r="L970" s="51"/>
      <c r="M970" s="52"/>
      <c r="N970" s="53"/>
      <c r="O970" s="32"/>
      <c r="P970" s="33"/>
      <c r="Q970" s="34"/>
      <c r="R970" s="35"/>
    </row>
    <row r="971" ht="15" customHeight="1">
      <c r="A971" s="47"/>
      <c r="B971" s="48"/>
      <c r="C971" s="48"/>
      <c r="D971" s="43"/>
      <c r="E971" s="43"/>
      <c r="G971" s="49"/>
      <c r="H971" s="49"/>
      <c r="I971" s="49"/>
      <c r="J971" s="49"/>
      <c r="K971" s="50"/>
      <c r="L971" s="51"/>
      <c r="M971" s="52"/>
      <c r="N971" s="53"/>
      <c r="O971" s="32"/>
      <c r="P971" s="33"/>
      <c r="Q971" s="34"/>
      <c r="R971" s="35"/>
    </row>
    <row r="972" ht="15" customHeight="1">
      <c r="A972" s="47"/>
      <c r="B972" s="48"/>
      <c r="C972" s="48"/>
      <c r="D972" s="43"/>
      <c r="E972" s="43"/>
      <c r="G972" s="49"/>
      <c r="H972" s="49"/>
      <c r="I972" s="49"/>
      <c r="J972" s="49"/>
      <c r="K972" s="50"/>
      <c r="L972" s="51"/>
      <c r="M972" s="52"/>
      <c r="N972" s="53"/>
      <c r="O972" s="32"/>
      <c r="P972" s="33"/>
      <c r="Q972" s="34"/>
      <c r="R972" s="35"/>
    </row>
    <row r="973" ht="15" customHeight="1">
      <c r="A973" s="47"/>
      <c r="B973" s="48"/>
      <c r="C973" s="48"/>
      <c r="D973" s="43"/>
      <c r="E973" s="43"/>
      <c r="G973" s="49"/>
      <c r="H973" s="49"/>
      <c r="I973" s="49"/>
      <c r="J973" s="49"/>
      <c r="K973" s="50"/>
      <c r="L973" s="51"/>
      <c r="M973" s="52"/>
      <c r="N973" s="53"/>
      <c r="O973" s="32"/>
      <c r="P973" s="33"/>
      <c r="Q973" s="34"/>
      <c r="R973" s="35"/>
    </row>
    <row r="974" ht="15" customHeight="1">
      <c r="A974" s="47"/>
      <c r="B974" s="48"/>
      <c r="C974" s="48"/>
      <c r="D974" s="43"/>
      <c r="E974" s="43"/>
      <c r="G974" s="49"/>
      <c r="H974" s="49"/>
      <c r="I974" s="49"/>
      <c r="J974" s="49"/>
      <c r="K974" s="50"/>
      <c r="L974" s="51"/>
      <c r="M974" s="52"/>
      <c r="N974" s="53"/>
      <c r="O974" s="32"/>
      <c r="P974" s="33"/>
      <c r="Q974" s="34"/>
      <c r="R974" s="35"/>
    </row>
    <row r="975" ht="15" customHeight="1">
      <c r="A975" s="47"/>
      <c r="B975" s="48"/>
      <c r="C975" s="48"/>
      <c r="D975" s="43"/>
      <c r="E975" s="43"/>
      <c r="G975" s="49"/>
      <c r="H975" s="49"/>
      <c r="I975" s="49"/>
      <c r="J975" s="49"/>
      <c r="K975" s="50"/>
      <c r="L975" s="51"/>
      <c r="M975" s="52"/>
      <c r="N975" s="53"/>
      <c r="O975" s="32"/>
      <c r="P975" s="33"/>
      <c r="Q975" s="34"/>
      <c r="R975" s="35"/>
    </row>
    <row r="976" ht="15" customHeight="1">
      <c r="A976" s="47"/>
      <c r="B976" s="48"/>
      <c r="C976" s="48"/>
      <c r="D976" s="43"/>
      <c r="E976" s="43"/>
      <c r="G976" s="49"/>
      <c r="H976" s="49"/>
      <c r="I976" s="49"/>
      <c r="J976" s="49"/>
      <c r="K976" s="50"/>
      <c r="L976" s="51"/>
      <c r="M976" s="52"/>
      <c r="N976" s="53"/>
      <c r="O976" s="32"/>
      <c r="P976" s="33"/>
      <c r="Q976" s="34"/>
      <c r="R976" s="35"/>
    </row>
    <row r="977" ht="15" customHeight="1">
      <c r="A977" s="47"/>
      <c r="B977" s="48"/>
      <c r="C977" s="48"/>
      <c r="D977" s="43"/>
      <c r="E977" s="43"/>
      <c r="G977" s="49"/>
      <c r="H977" s="49"/>
      <c r="I977" s="49"/>
      <c r="J977" s="49"/>
      <c r="K977" s="50"/>
      <c r="L977" s="51"/>
      <c r="M977" s="52"/>
      <c r="N977" s="53"/>
      <c r="O977" s="32"/>
      <c r="P977" s="33"/>
      <c r="Q977" s="34"/>
      <c r="R977" s="35"/>
    </row>
    <row r="978" ht="15" customHeight="1">
      <c r="A978" s="47"/>
      <c r="B978" s="48"/>
      <c r="C978" s="48"/>
      <c r="D978" s="43"/>
      <c r="E978" s="43"/>
      <c r="G978" s="49"/>
      <c r="H978" s="49"/>
      <c r="I978" s="49"/>
      <c r="J978" s="49"/>
      <c r="K978" s="50"/>
      <c r="L978" s="51"/>
      <c r="M978" s="52"/>
      <c r="N978" s="53"/>
      <c r="O978" s="32"/>
      <c r="P978" s="33"/>
      <c r="Q978" s="34"/>
      <c r="R978" s="35"/>
    </row>
    <row r="979" ht="15" customHeight="1">
      <c r="A979" s="47"/>
      <c r="B979" s="48"/>
      <c r="C979" s="48"/>
      <c r="D979" s="43"/>
      <c r="E979" s="43"/>
      <c r="G979" s="49"/>
      <c r="H979" s="49"/>
      <c r="I979" s="49"/>
      <c r="J979" s="49"/>
      <c r="K979" s="50"/>
      <c r="L979" s="51"/>
      <c r="M979" s="52"/>
      <c r="N979" s="53"/>
      <c r="O979" s="32"/>
      <c r="P979" s="33"/>
      <c r="Q979" s="34"/>
      <c r="R979" s="35"/>
    </row>
    <row r="980" ht="15" customHeight="1">
      <c r="A980" s="47"/>
      <c r="B980" s="48"/>
      <c r="C980" s="48"/>
      <c r="D980" s="43"/>
      <c r="E980" s="43"/>
      <c r="G980" s="49"/>
      <c r="H980" s="49"/>
      <c r="I980" s="49"/>
      <c r="J980" s="49"/>
      <c r="K980" s="50"/>
      <c r="L980" s="51"/>
      <c r="M980" s="52"/>
      <c r="N980" s="53"/>
      <c r="O980" s="32"/>
      <c r="P980" s="33"/>
      <c r="Q980" s="34"/>
      <c r="R980" s="35"/>
    </row>
    <row r="981" ht="15" customHeight="1">
      <c r="A981" s="47"/>
      <c r="B981" s="48"/>
      <c r="C981" s="48"/>
      <c r="D981" s="43"/>
      <c r="E981" s="43"/>
      <c r="G981" s="49"/>
      <c r="H981" s="49"/>
      <c r="I981" s="49"/>
      <c r="J981" s="49"/>
      <c r="K981" s="50"/>
      <c r="L981" s="51"/>
      <c r="M981" s="52"/>
      <c r="N981" s="53"/>
      <c r="O981" s="32"/>
      <c r="P981" s="33"/>
      <c r="Q981" s="34"/>
      <c r="R981" s="35"/>
    </row>
    <row r="982" ht="15" customHeight="1">
      <c r="A982" s="47"/>
      <c r="B982" s="48"/>
      <c r="C982" s="48"/>
      <c r="D982" s="43"/>
      <c r="E982" s="43"/>
      <c r="G982" s="49"/>
      <c r="H982" s="49"/>
      <c r="I982" s="49"/>
      <c r="J982" s="49"/>
      <c r="K982" s="50"/>
      <c r="L982" s="51"/>
      <c r="M982" s="52"/>
      <c r="N982" s="53"/>
      <c r="O982" s="32"/>
      <c r="P982" s="33"/>
      <c r="Q982" s="34"/>
      <c r="R982" s="35"/>
    </row>
    <row r="983" ht="15" customHeight="1">
      <c r="A983" s="47"/>
      <c r="B983" s="48"/>
      <c r="C983" s="48"/>
      <c r="D983" s="43"/>
      <c r="E983" s="43"/>
      <c r="G983" s="49"/>
      <c r="H983" s="49"/>
      <c r="I983" s="49"/>
      <c r="J983" s="49"/>
      <c r="K983" s="50"/>
      <c r="L983" s="51"/>
      <c r="M983" s="52"/>
      <c r="N983" s="53"/>
      <c r="O983" s="32"/>
      <c r="P983" s="33"/>
      <c r="Q983" s="34"/>
      <c r="R983" s="35"/>
    </row>
    <row r="984" ht="15" customHeight="1">
      <c r="A984" s="47"/>
      <c r="B984" s="48"/>
      <c r="C984" s="48"/>
      <c r="D984" s="43"/>
      <c r="E984" s="43"/>
      <c r="G984" s="49"/>
      <c r="H984" s="49"/>
      <c r="I984" s="49"/>
      <c r="J984" s="49"/>
      <c r="K984" s="50"/>
      <c r="L984" s="51"/>
      <c r="M984" s="52"/>
      <c r="N984" s="53"/>
      <c r="O984" s="32"/>
      <c r="P984" s="33"/>
      <c r="Q984" s="34"/>
      <c r="R984" s="35"/>
    </row>
    <row r="985" ht="15" customHeight="1">
      <c r="A985" s="47"/>
      <c r="B985" s="48"/>
      <c r="C985" s="48"/>
      <c r="D985" s="43"/>
      <c r="E985" s="43"/>
      <c r="G985" s="49"/>
      <c r="H985" s="49"/>
      <c r="I985" s="49"/>
      <c r="J985" s="49"/>
      <c r="K985" s="50"/>
      <c r="L985" s="51"/>
      <c r="M985" s="52"/>
      <c r="N985" s="53"/>
      <c r="O985" s="32"/>
      <c r="P985" s="33"/>
      <c r="Q985" s="34"/>
      <c r="R985" s="35"/>
    </row>
    <row r="986" ht="15" customHeight="1">
      <c r="A986" s="47"/>
      <c r="B986" s="48"/>
      <c r="C986" s="48"/>
      <c r="D986" s="43"/>
      <c r="E986" s="43"/>
      <c r="G986" s="49"/>
      <c r="H986" s="49"/>
      <c r="I986" s="49"/>
      <c r="J986" s="49"/>
      <c r="K986" s="50"/>
      <c r="L986" s="51"/>
      <c r="M986" s="52"/>
      <c r="N986" s="53"/>
      <c r="O986" s="32"/>
      <c r="P986" s="33"/>
      <c r="Q986" s="34"/>
      <c r="R986" s="35"/>
    </row>
    <row r="987" ht="15" customHeight="1">
      <c r="A987" s="47"/>
      <c r="B987" s="48"/>
      <c r="C987" s="48"/>
      <c r="D987" s="43"/>
      <c r="E987" s="43"/>
      <c r="G987" s="49"/>
      <c r="H987" s="49"/>
      <c r="I987" s="49"/>
      <c r="J987" s="49"/>
      <c r="K987" s="50"/>
      <c r="L987" s="51"/>
      <c r="M987" s="52"/>
      <c r="N987" s="53"/>
      <c r="O987" s="32"/>
      <c r="P987" s="33"/>
      <c r="Q987" s="34"/>
      <c r="R987" s="35"/>
    </row>
    <row r="988" ht="15" customHeight="1">
      <c r="A988" s="47"/>
      <c r="B988" s="48"/>
      <c r="C988" s="48"/>
      <c r="D988" s="43"/>
      <c r="E988" s="43"/>
      <c r="G988" s="49"/>
      <c r="H988" s="49"/>
      <c r="I988" s="49"/>
      <c r="J988" s="49"/>
      <c r="K988" s="50"/>
      <c r="L988" s="51"/>
      <c r="M988" s="52"/>
      <c r="N988" s="53"/>
      <c r="O988" s="32"/>
      <c r="P988" s="33"/>
      <c r="Q988" s="34"/>
      <c r="R988" s="35"/>
    </row>
    <row r="989" ht="15" customHeight="1">
      <c r="A989" s="47"/>
      <c r="B989" s="48"/>
      <c r="C989" s="48"/>
      <c r="D989" s="43"/>
      <c r="E989" s="43"/>
      <c r="G989" s="49"/>
      <c r="H989" s="49"/>
      <c r="I989" s="49"/>
      <c r="J989" s="49"/>
      <c r="K989" s="50"/>
      <c r="L989" s="51"/>
      <c r="M989" s="52"/>
      <c r="N989" s="53"/>
      <c r="O989" s="32"/>
      <c r="P989" s="33"/>
      <c r="Q989" s="34"/>
      <c r="R989" s="35"/>
    </row>
    <row r="990" ht="15" customHeight="1">
      <c r="A990" s="47"/>
      <c r="B990" s="48"/>
      <c r="C990" s="48"/>
      <c r="D990" s="43"/>
      <c r="E990" s="43"/>
      <c r="G990" s="49"/>
      <c r="H990" s="49"/>
      <c r="I990" s="49"/>
      <c r="J990" s="49"/>
      <c r="K990" s="50"/>
      <c r="L990" s="51"/>
      <c r="M990" s="52"/>
      <c r="N990" s="53"/>
      <c r="O990" s="32"/>
      <c r="P990" s="33"/>
      <c r="Q990" s="34"/>
      <c r="R990" s="35"/>
    </row>
    <row r="991" ht="15" customHeight="1">
      <c r="A991" s="47"/>
      <c r="B991" s="48"/>
      <c r="C991" s="48"/>
      <c r="D991" s="43"/>
      <c r="E991" s="43"/>
      <c r="G991" s="49"/>
      <c r="H991" s="49"/>
      <c r="I991" s="49"/>
      <c r="J991" s="49"/>
      <c r="K991" s="50"/>
      <c r="L991" s="51"/>
      <c r="M991" s="52"/>
      <c r="N991" s="53"/>
      <c r="O991" s="32"/>
      <c r="P991" s="33"/>
      <c r="Q991" s="34"/>
      <c r="R991" s="35"/>
    </row>
    <row r="992" ht="15" customHeight="1">
      <c r="A992" s="47"/>
      <c r="B992" s="48"/>
      <c r="C992" s="48"/>
      <c r="D992" s="43"/>
      <c r="E992" s="43"/>
      <c r="G992" s="49"/>
      <c r="H992" s="49"/>
      <c r="I992" s="49"/>
      <c r="J992" s="49"/>
      <c r="K992" s="50"/>
      <c r="L992" s="51"/>
      <c r="M992" s="52"/>
      <c r="N992" s="53"/>
      <c r="O992" s="32"/>
      <c r="P992" s="33"/>
      <c r="Q992" s="34"/>
      <c r="R992" s="35"/>
    </row>
    <row r="993" ht="15" customHeight="1">
      <c r="A993" s="47"/>
      <c r="B993" s="48"/>
      <c r="C993" s="48"/>
      <c r="D993" s="43"/>
      <c r="E993" s="43"/>
      <c r="G993" s="49"/>
      <c r="H993" s="49"/>
      <c r="I993" s="49"/>
      <c r="J993" s="49"/>
      <c r="K993" s="50"/>
      <c r="L993" s="51"/>
      <c r="M993" s="52"/>
      <c r="N993" s="53"/>
      <c r="O993" s="32"/>
      <c r="P993" s="33"/>
      <c r="Q993" s="34"/>
      <c r="R993" s="35"/>
    </row>
    <row r="994" ht="15" customHeight="1">
      <c r="A994" s="47"/>
      <c r="B994" s="48"/>
      <c r="C994" s="48"/>
      <c r="D994" s="43"/>
      <c r="E994" s="43"/>
      <c r="G994" s="49"/>
      <c r="H994" s="49"/>
      <c r="I994" s="49"/>
      <c r="J994" s="49"/>
      <c r="K994" s="50"/>
      <c r="L994" s="51"/>
      <c r="M994" s="52"/>
      <c r="N994" s="53"/>
      <c r="O994" s="32"/>
      <c r="P994" s="33"/>
      <c r="Q994" s="34"/>
      <c r="R994" s="35"/>
    </row>
    <row r="995" ht="15" customHeight="1">
      <c r="A995" s="47"/>
      <c r="B995" s="48"/>
      <c r="C995" s="48"/>
      <c r="D995" s="43"/>
      <c r="E995" s="43"/>
      <c r="G995" s="49"/>
      <c r="H995" s="49"/>
      <c r="I995" s="49"/>
      <c r="J995" s="49"/>
      <c r="K995" s="50"/>
      <c r="L995" s="51"/>
      <c r="M995" s="52"/>
      <c r="N995" s="53"/>
      <c r="O995" s="32"/>
      <c r="P995" s="33"/>
      <c r="Q995" s="34"/>
      <c r="R995" s="35"/>
    </row>
    <row r="996" ht="15" customHeight="1">
      <c r="A996" s="47"/>
      <c r="B996" s="48"/>
      <c r="C996" s="48"/>
      <c r="D996" s="43"/>
      <c r="E996" s="43"/>
      <c r="G996" s="49"/>
      <c r="H996" s="49"/>
      <c r="I996" s="49"/>
      <c r="J996" s="49"/>
      <c r="K996" s="50"/>
      <c r="L996" s="51"/>
      <c r="M996" s="52"/>
      <c r="N996" s="53"/>
      <c r="O996" s="32"/>
      <c r="P996" s="33"/>
      <c r="Q996" s="34"/>
      <c r="R996" s="35"/>
    </row>
    <row r="997" ht="15" customHeight="1">
      <c r="A997" s="47"/>
      <c r="B997" s="48"/>
      <c r="C997" s="48"/>
      <c r="D997" s="43"/>
      <c r="E997" s="43"/>
      <c r="G997" s="49"/>
      <c r="H997" s="49"/>
      <c r="I997" s="49"/>
      <c r="J997" s="49"/>
      <c r="K997" s="50"/>
      <c r="L997" s="51"/>
      <c r="M997" s="52"/>
      <c r="N997" s="53"/>
      <c r="O997" s="32"/>
      <c r="P997" s="33"/>
      <c r="Q997" s="34"/>
      <c r="R997" s="35"/>
    </row>
    <row r="998" ht="15" customHeight="1">
      <c r="A998" s="47"/>
      <c r="B998" s="48"/>
      <c r="C998" s="48"/>
      <c r="D998" s="43"/>
      <c r="E998" s="43"/>
      <c r="G998" s="49"/>
      <c r="H998" s="49"/>
      <c r="I998" s="49"/>
      <c r="J998" s="49"/>
      <c r="K998" s="50"/>
      <c r="L998" s="51"/>
      <c r="M998" s="52"/>
      <c r="N998" s="53"/>
      <c r="O998" s="32"/>
      <c r="P998" s="33"/>
      <c r="Q998" s="34"/>
      <c r="R998" s="35"/>
    </row>
    <row r="999" ht="15" customHeight="1">
      <c r="A999" s="47"/>
      <c r="B999" s="48"/>
      <c r="C999" s="48"/>
      <c r="D999" s="43"/>
      <c r="E999" s="43"/>
      <c r="G999" s="49"/>
      <c r="H999" s="49"/>
      <c r="I999" s="49"/>
      <c r="J999" s="49"/>
      <c r="K999" s="50"/>
      <c r="L999" s="51"/>
      <c r="M999" s="52"/>
      <c r="N999" s="53"/>
      <c r="O999" s="32"/>
      <c r="P999" s="33"/>
      <c r="Q999" s="34"/>
      <c r="R999" s="35"/>
    </row>
    <row r="1000" ht="15" customHeight="1">
      <c r="A1000" s="47"/>
      <c r="B1000" s="48"/>
      <c r="C1000" s="48"/>
      <c r="D1000" s="43"/>
      <c r="E1000" s="43"/>
      <c r="G1000" s="49"/>
      <c r="H1000" s="49"/>
      <c r="I1000" s="49"/>
      <c r="J1000" s="49"/>
      <c r="K1000" s="50"/>
      <c r="L1000" s="51"/>
      <c r="M1000" s="52"/>
      <c r="N1000" s="53"/>
      <c r="O1000" s="32"/>
      <c r="P1000" s="33"/>
      <c r="Q1000" s="34"/>
      <c r="R1000" s="35"/>
    </row>
    <row r="1001" ht="15" customHeight="1">
      <c r="A1001" s="47"/>
      <c r="B1001" s="48"/>
      <c r="C1001" s="48"/>
      <c r="D1001" s="43"/>
      <c r="E1001" s="43"/>
      <c r="G1001" s="49"/>
      <c r="H1001" s="49"/>
      <c r="I1001" s="49"/>
      <c r="J1001" s="49"/>
      <c r="K1001" s="50"/>
      <c r="L1001" s="51"/>
      <c r="M1001" s="52"/>
      <c r="N1001" s="53"/>
      <c r="O1001" s="32"/>
      <c r="P1001" s="33"/>
      <c r="Q1001" s="34"/>
      <c r="R1001" s="35"/>
    </row>
    <row r="1002" ht="15" customHeight="1">
      <c r="A1002" s="47"/>
      <c r="B1002" s="48"/>
      <c r="C1002" s="48"/>
      <c r="D1002" s="43"/>
      <c r="E1002" s="43"/>
      <c r="G1002" s="49"/>
      <c r="H1002" s="49"/>
      <c r="I1002" s="49"/>
      <c r="J1002" s="49"/>
      <c r="K1002" s="50"/>
      <c r="L1002" s="51"/>
      <c r="M1002" s="52"/>
      <c r="N1002" s="53"/>
      <c r="O1002" s="32"/>
      <c r="P1002" s="33"/>
      <c r="Q1002" s="34"/>
      <c r="R1002" s="35"/>
    </row>
    <row r="1003" ht="15" customHeight="1">
      <c r="A1003" s="47"/>
      <c r="B1003" s="48"/>
      <c r="C1003" s="48"/>
      <c r="D1003" s="43"/>
      <c r="E1003" s="43"/>
      <c r="G1003" s="49"/>
      <c r="H1003" s="49"/>
      <c r="I1003" s="49"/>
      <c r="J1003" s="49"/>
      <c r="K1003" s="50"/>
      <c r="L1003" s="51"/>
      <c r="M1003" s="52"/>
      <c r="N1003" s="53"/>
      <c r="O1003" s="32"/>
      <c r="P1003" s="33"/>
      <c r="Q1003" s="34"/>
      <c r="R1003" s="35"/>
    </row>
    <row r="1004" ht="15" customHeight="1">
      <c r="A1004" s="47"/>
      <c r="B1004" s="48"/>
      <c r="C1004" s="48"/>
      <c r="D1004" s="43"/>
      <c r="E1004" s="43"/>
      <c r="G1004" s="49"/>
      <c r="H1004" s="49"/>
      <c r="I1004" s="49"/>
      <c r="J1004" s="49"/>
      <c r="K1004" s="50"/>
      <c r="L1004" s="51"/>
      <c r="M1004" s="52"/>
      <c r="N1004" s="53"/>
      <c r="O1004" s="32"/>
      <c r="P1004" s="33"/>
      <c r="Q1004" s="34"/>
      <c r="R1004" s="35"/>
    </row>
    <row r="1005" ht="15" customHeight="1">
      <c r="A1005" s="47"/>
      <c r="B1005" s="48"/>
      <c r="C1005" s="48"/>
      <c r="D1005" s="43"/>
      <c r="E1005" s="43"/>
      <c r="G1005" s="49"/>
      <c r="H1005" s="49"/>
      <c r="I1005" s="49"/>
      <c r="J1005" s="49"/>
      <c r="K1005" s="50"/>
      <c r="L1005" s="51"/>
      <c r="M1005" s="52"/>
      <c r="N1005" s="53"/>
      <c r="O1005" s="32"/>
      <c r="P1005" s="33"/>
      <c r="Q1005" s="34"/>
      <c r="R1005" s="35"/>
    </row>
    <row r="1006" ht="15" customHeight="1">
      <c r="A1006" s="47"/>
      <c r="B1006" s="48"/>
      <c r="C1006" s="48"/>
      <c r="D1006" s="43"/>
      <c r="E1006" s="43"/>
      <c r="G1006" s="49"/>
      <c r="H1006" s="49"/>
      <c r="I1006" s="49"/>
      <c r="J1006" s="49"/>
      <c r="K1006" s="50"/>
      <c r="L1006" s="51"/>
      <c r="M1006" s="52"/>
      <c r="N1006" s="53"/>
      <c r="O1006" s="32"/>
      <c r="P1006" s="33"/>
      <c r="Q1006" s="34"/>
      <c r="R1006" s="35"/>
    </row>
    <row r="1007" ht="15" customHeight="1">
      <c r="A1007" s="47"/>
      <c r="B1007" s="48"/>
      <c r="C1007" s="48"/>
      <c r="D1007" s="43"/>
      <c r="E1007" s="43"/>
      <c r="G1007" s="49"/>
      <c r="H1007" s="49"/>
      <c r="I1007" s="49"/>
      <c r="J1007" s="49"/>
      <c r="K1007" s="50"/>
      <c r="L1007" s="51"/>
      <c r="M1007" s="52"/>
      <c r="N1007" s="53"/>
      <c r="O1007" s="32"/>
      <c r="P1007" s="33"/>
      <c r="Q1007" s="34"/>
      <c r="R1007" s="35"/>
    </row>
    <row r="1008" ht="15" customHeight="1">
      <c r="A1008" s="47"/>
      <c r="B1008" s="48"/>
      <c r="C1008" s="48"/>
      <c r="D1008" s="43"/>
      <c r="E1008" s="43"/>
      <c r="G1008" s="49"/>
      <c r="H1008" s="49"/>
      <c r="I1008" s="49"/>
      <c r="J1008" s="49"/>
      <c r="K1008" s="50"/>
      <c r="L1008" s="51"/>
      <c r="M1008" s="52"/>
      <c r="N1008" s="53"/>
      <c r="O1008" s="32"/>
      <c r="P1008" s="33"/>
      <c r="Q1008" s="34"/>
      <c r="R1008" s="35"/>
    </row>
    <row r="1009" ht="15" customHeight="1">
      <c r="A1009" s="47"/>
      <c r="B1009" s="48"/>
      <c r="C1009" s="48"/>
      <c r="D1009" s="43"/>
      <c r="E1009" s="43"/>
      <c r="G1009" s="49"/>
      <c r="H1009" s="49"/>
      <c r="I1009" s="49"/>
      <c r="J1009" s="49"/>
      <c r="K1009" s="50"/>
      <c r="L1009" s="51"/>
      <c r="M1009" s="52"/>
      <c r="N1009" s="53"/>
      <c r="O1009" s="32"/>
      <c r="P1009" s="33"/>
      <c r="Q1009" s="34"/>
      <c r="R1009" s="35"/>
    </row>
    <row r="1010" ht="15" customHeight="1">
      <c r="A1010" s="47"/>
      <c r="B1010" s="48"/>
      <c r="C1010" s="48"/>
      <c r="D1010" s="43"/>
      <c r="E1010" s="43"/>
      <c r="G1010" s="49"/>
      <c r="H1010" s="49"/>
      <c r="I1010" s="49"/>
      <c r="J1010" s="49"/>
      <c r="K1010" s="50"/>
      <c r="L1010" s="51"/>
      <c r="M1010" s="52"/>
      <c r="N1010" s="53"/>
      <c r="O1010" s="32"/>
      <c r="P1010" s="33"/>
      <c r="Q1010" s="34"/>
      <c r="R1010" s="35"/>
    </row>
    <row r="1011" ht="15" customHeight="1">
      <c r="A1011" s="47"/>
      <c r="B1011" s="48"/>
      <c r="C1011" s="48"/>
      <c r="D1011" s="43"/>
      <c r="E1011" s="43"/>
      <c r="G1011" s="49"/>
      <c r="H1011" s="49"/>
      <c r="I1011" s="49"/>
      <c r="J1011" s="49"/>
      <c r="K1011" s="50"/>
      <c r="L1011" s="51"/>
      <c r="M1011" s="52"/>
      <c r="N1011" s="53"/>
      <c r="O1011" s="32"/>
      <c r="P1011" s="33"/>
      <c r="Q1011" s="34"/>
      <c r="R1011" s="35"/>
    </row>
    <row r="1012" ht="15" customHeight="1">
      <c r="A1012" s="47"/>
      <c r="B1012" s="48"/>
      <c r="C1012" s="48"/>
      <c r="D1012" s="43"/>
      <c r="E1012" s="43"/>
      <c r="G1012" s="49"/>
      <c r="H1012" s="49"/>
      <c r="I1012" s="49"/>
      <c r="J1012" s="49"/>
      <c r="K1012" s="50"/>
      <c r="L1012" s="51"/>
      <c r="M1012" s="52"/>
      <c r="N1012" s="53"/>
      <c r="O1012" s="32"/>
      <c r="P1012" s="33"/>
      <c r="Q1012" s="34"/>
      <c r="R1012" s="35"/>
    </row>
    <row r="1013" ht="15" customHeight="1">
      <c r="A1013" s="47"/>
      <c r="B1013" s="48"/>
      <c r="C1013" s="48"/>
      <c r="D1013" s="43"/>
      <c r="E1013" s="43"/>
      <c r="G1013" s="49"/>
      <c r="H1013" s="49"/>
      <c r="I1013" s="49"/>
      <c r="J1013" s="49"/>
      <c r="K1013" s="50"/>
      <c r="L1013" s="51"/>
      <c r="M1013" s="52"/>
      <c r="N1013" s="53"/>
      <c r="O1013" s="32"/>
      <c r="P1013" s="33"/>
      <c r="Q1013" s="34"/>
      <c r="R1013" s="35"/>
    </row>
    <row r="1014" ht="15" customHeight="1">
      <c r="A1014" s="47"/>
      <c r="B1014" s="48"/>
      <c r="C1014" s="48"/>
      <c r="D1014" s="43"/>
      <c r="E1014" s="43"/>
      <c r="G1014" s="49"/>
      <c r="H1014" s="49"/>
      <c r="I1014" s="49"/>
      <c r="J1014" s="49"/>
      <c r="K1014" s="50"/>
      <c r="L1014" s="51"/>
      <c r="M1014" s="52"/>
      <c r="N1014" s="53"/>
      <c r="O1014" s="32"/>
      <c r="P1014" s="33"/>
      <c r="Q1014" s="34"/>
      <c r="R1014" s="35"/>
    </row>
    <row r="1015" ht="15" customHeight="1">
      <c r="A1015" s="47"/>
      <c r="B1015" s="48"/>
      <c r="C1015" s="48"/>
      <c r="D1015" s="43"/>
      <c r="E1015" s="43"/>
      <c r="G1015" s="49"/>
      <c r="H1015" s="49"/>
      <c r="I1015" s="49"/>
      <c r="J1015" s="49"/>
      <c r="K1015" s="50"/>
      <c r="L1015" s="51"/>
      <c r="M1015" s="52"/>
      <c r="N1015" s="53"/>
      <c r="O1015" s="32"/>
      <c r="P1015" s="33"/>
      <c r="Q1015" s="34"/>
      <c r="R1015" s="35"/>
    </row>
    <row r="1016" ht="15" customHeight="1">
      <c r="A1016" s="47"/>
      <c r="B1016" s="48"/>
      <c r="C1016" s="48"/>
      <c r="D1016" s="43"/>
      <c r="E1016" s="43"/>
      <c r="G1016" s="49"/>
      <c r="H1016" s="49"/>
      <c r="I1016" s="49"/>
      <c r="J1016" s="49"/>
      <c r="K1016" s="50"/>
      <c r="L1016" s="51"/>
      <c r="M1016" s="52"/>
      <c r="N1016" s="53"/>
      <c r="O1016" s="32"/>
      <c r="P1016" s="33"/>
      <c r="Q1016" s="34"/>
      <c r="R1016" s="35"/>
    </row>
    <row r="1017" ht="15" customHeight="1">
      <c r="A1017" s="47"/>
      <c r="B1017" s="48"/>
      <c r="C1017" s="48"/>
      <c r="D1017" s="43"/>
      <c r="E1017" s="43"/>
      <c r="G1017" s="49"/>
      <c r="H1017" s="49"/>
      <c r="I1017" s="49"/>
      <c r="J1017" s="49"/>
      <c r="K1017" s="50"/>
      <c r="L1017" s="51"/>
      <c r="M1017" s="52"/>
      <c r="N1017" s="53"/>
      <c r="O1017" s="32"/>
      <c r="P1017" s="33"/>
      <c r="Q1017" s="34"/>
      <c r="R1017" s="35"/>
    </row>
    <row r="1018" ht="15" customHeight="1">
      <c r="A1018" s="47"/>
      <c r="B1018" s="48"/>
      <c r="C1018" s="48"/>
      <c r="D1018" s="43"/>
      <c r="E1018" s="43"/>
      <c r="G1018" s="49"/>
      <c r="H1018" s="49"/>
      <c r="I1018" s="49"/>
      <c r="J1018" s="49"/>
      <c r="K1018" s="50"/>
      <c r="L1018" s="51"/>
      <c r="M1018" s="52"/>
      <c r="N1018" s="53"/>
      <c r="O1018" s="32"/>
      <c r="P1018" s="33"/>
      <c r="Q1018" s="34"/>
      <c r="R1018" s="35"/>
    </row>
    <row r="1019" ht="15" customHeight="1">
      <c r="A1019" s="47"/>
      <c r="B1019" s="48"/>
      <c r="C1019" s="48"/>
      <c r="D1019" s="43"/>
      <c r="E1019" s="43"/>
      <c r="G1019" s="49"/>
      <c r="H1019" s="49"/>
      <c r="I1019" s="49"/>
      <c r="J1019" s="49"/>
      <c r="K1019" s="50"/>
      <c r="L1019" s="51"/>
      <c r="M1019" s="52"/>
      <c r="N1019" s="53"/>
      <c r="O1019" s="32"/>
      <c r="P1019" s="33"/>
      <c r="Q1019" s="34"/>
      <c r="R1019" s="35"/>
    </row>
    <row r="1020" ht="15" customHeight="1">
      <c r="A1020" s="47"/>
      <c r="B1020" s="48"/>
      <c r="C1020" s="48"/>
      <c r="D1020" s="43"/>
      <c r="E1020" s="43"/>
      <c r="G1020" s="49"/>
      <c r="H1020" s="49"/>
      <c r="I1020" s="49"/>
      <c r="J1020" s="49"/>
      <c r="K1020" s="50"/>
      <c r="L1020" s="51"/>
      <c r="M1020" s="52"/>
      <c r="N1020" s="53"/>
      <c r="O1020" s="32"/>
      <c r="P1020" s="33"/>
      <c r="Q1020" s="34"/>
      <c r="R1020" s="35"/>
    </row>
    <row r="1021" ht="15" customHeight="1">
      <c r="A1021" s="47"/>
      <c r="B1021" s="48"/>
      <c r="C1021" s="48"/>
      <c r="D1021" s="43"/>
      <c r="E1021" s="43"/>
      <c r="G1021" s="49"/>
      <c r="H1021" s="49"/>
      <c r="I1021" s="49"/>
      <c r="J1021" s="49"/>
      <c r="K1021" s="50"/>
      <c r="L1021" s="51"/>
      <c r="M1021" s="52"/>
      <c r="N1021" s="53"/>
      <c r="O1021" s="32"/>
      <c r="P1021" s="33"/>
      <c r="Q1021" s="34"/>
      <c r="R1021" s="35"/>
    </row>
    <row r="1022" ht="15" customHeight="1">
      <c r="A1022" s="47"/>
      <c r="B1022" s="48"/>
      <c r="C1022" s="48"/>
      <c r="D1022" s="43"/>
      <c r="E1022" s="43"/>
      <c r="G1022" s="49"/>
      <c r="H1022" s="49"/>
      <c r="I1022" s="49"/>
      <c r="J1022" s="49"/>
      <c r="K1022" s="50"/>
      <c r="L1022" s="51"/>
      <c r="M1022" s="52"/>
      <c r="N1022" s="53"/>
      <c r="O1022" s="32"/>
      <c r="P1022" s="33"/>
      <c r="Q1022" s="34"/>
      <c r="R1022" s="35"/>
    </row>
    <row r="1023" ht="15" customHeight="1">
      <c r="A1023" s="47"/>
      <c r="B1023" s="48"/>
      <c r="C1023" s="48"/>
      <c r="D1023" s="43"/>
      <c r="E1023" s="43"/>
      <c r="G1023" s="49"/>
      <c r="H1023" s="49"/>
      <c r="I1023" s="49"/>
      <c r="J1023" s="49"/>
      <c r="K1023" s="50"/>
      <c r="L1023" s="51"/>
      <c r="M1023" s="52"/>
      <c r="N1023" s="53"/>
      <c r="O1023" s="32"/>
      <c r="P1023" s="33"/>
      <c r="Q1023" s="34"/>
      <c r="R1023" s="35"/>
    </row>
    <row r="1024" ht="15" customHeight="1">
      <c r="A1024" s="47"/>
      <c r="B1024" s="48"/>
      <c r="C1024" s="48"/>
      <c r="D1024" s="43"/>
      <c r="E1024" s="43"/>
      <c r="G1024" s="49"/>
      <c r="H1024" s="49"/>
      <c r="I1024" s="49"/>
      <c r="J1024" s="49"/>
      <c r="K1024" s="50"/>
      <c r="L1024" s="51"/>
      <c r="M1024" s="52"/>
      <c r="N1024" s="53"/>
      <c r="O1024" s="32"/>
      <c r="P1024" s="33"/>
      <c r="Q1024" s="34"/>
      <c r="R1024" s="35"/>
    </row>
    <row r="1025" ht="15" customHeight="1">
      <c r="A1025" s="47"/>
      <c r="B1025" s="48"/>
      <c r="C1025" s="48"/>
      <c r="D1025" s="43"/>
      <c r="E1025" s="43"/>
      <c r="G1025" s="49"/>
      <c r="H1025" s="49"/>
      <c r="I1025" s="49"/>
      <c r="J1025" s="49"/>
      <c r="K1025" s="50"/>
      <c r="L1025" s="51"/>
      <c r="M1025" s="52"/>
      <c r="N1025" s="53"/>
      <c r="O1025" s="32"/>
      <c r="P1025" s="33"/>
      <c r="Q1025" s="34"/>
      <c r="R1025" s="35"/>
    </row>
    <row r="1026" ht="15" customHeight="1">
      <c r="A1026" s="47"/>
      <c r="B1026" s="48"/>
      <c r="C1026" s="48"/>
      <c r="D1026" s="43"/>
      <c r="E1026" s="43"/>
      <c r="G1026" s="49"/>
      <c r="H1026" s="49"/>
      <c r="I1026" s="49"/>
      <c r="J1026" s="49"/>
      <c r="K1026" s="50"/>
      <c r="L1026" s="51"/>
      <c r="M1026" s="52"/>
      <c r="N1026" s="53"/>
      <c r="O1026" s="32"/>
      <c r="P1026" s="33"/>
      <c r="Q1026" s="34"/>
      <c r="R1026" s="35"/>
    </row>
    <row r="1027" ht="15" customHeight="1">
      <c r="A1027" s="47"/>
      <c r="B1027" s="48"/>
      <c r="C1027" s="48"/>
      <c r="D1027" s="43"/>
      <c r="E1027" s="43"/>
      <c r="G1027" s="49"/>
      <c r="H1027" s="49"/>
      <c r="I1027" s="49"/>
      <c r="J1027" s="49"/>
      <c r="K1027" s="50"/>
      <c r="L1027" s="51"/>
      <c r="M1027" s="52"/>
      <c r="N1027" s="53"/>
      <c r="O1027" s="32"/>
      <c r="P1027" s="33"/>
      <c r="Q1027" s="34"/>
      <c r="R1027" s="35"/>
    </row>
    <row r="1028" ht="15" customHeight="1">
      <c r="A1028" s="47"/>
      <c r="B1028" s="48"/>
      <c r="C1028" s="48"/>
      <c r="D1028" s="43"/>
      <c r="E1028" s="43"/>
      <c r="G1028" s="49"/>
      <c r="H1028" s="49"/>
      <c r="I1028" s="49"/>
      <c r="J1028" s="49"/>
      <c r="K1028" s="50"/>
      <c r="L1028" s="51"/>
      <c r="M1028" s="52"/>
      <c r="N1028" s="53"/>
      <c r="O1028" s="32"/>
      <c r="P1028" s="33"/>
      <c r="Q1028" s="34"/>
      <c r="R1028" s="35"/>
    </row>
    <row r="1029" ht="15" customHeight="1">
      <c r="A1029" s="47"/>
      <c r="B1029" s="48"/>
      <c r="C1029" s="48"/>
      <c r="D1029" s="43"/>
      <c r="E1029" s="43"/>
      <c r="G1029" s="49"/>
      <c r="H1029" s="49"/>
      <c r="I1029" s="49"/>
      <c r="J1029" s="49"/>
      <c r="K1029" s="50"/>
      <c r="L1029" s="51"/>
      <c r="M1029" s="52"/>
      <c r="N1029" s="53"/>
      <c r="O1029" s="32"/>
      <c r="P1029" s="33"/>
      <c r="Q1029" s="34"/>
      <c r="R1029" s="35"/>
    </row>
    <row r="1030" ht="15" customHeight="1">
      <c r="A1030" s="47"/>
      <c r="B1030" s="48"/>
      <c r="C1030" s="48"/>
      <c r="D1030" s="43"/>
      <c r="E1030" s="43"/>
      <c r="G1030" s="49"/>
      <c r="H1030" s="49"/>
      <c r="I1030" s="49"/>
      <c r="J1030" s="49"/>
      <c r="K1030" s="50"/>
      <c r="L1030" s="51"/>
      <c r="M1030" s="52"/>
      <c r="N1030" s="53"/>
      <c r="O1030" s="32"/>
      <c r="P1030" s="33"/>
      <c r="Q1030" s="34"/>
      <c r="R1030" s="35"/>
    </row>
    <row r="1031" ht="15" customHeight="1">
      <c r="A1031" s="47"/>
      <c r="B1031" s="48"/>
      <c r="C1031" s="48"/>
      <c r="D1031" s="43"/>
      <c r="E1031" s="43"/>
      <c r="G1031" s="49"/>
      <c r="H1031" s="49"/>
      <c r="I1031" s="49"/>
      <c r="J1031" s="49"/>
      <c r="K1031" s="50"/>
      <c r="L1031" s="51"/>
      <c r="M1031" s="52"/>
      <c r="N1031" s="53"/>
      <c r="O1031" s="32"/>
      <c r="P1031" s="33"/>
      <c r="Q1031" s="34"/>
      <c r="R1031" s="35"/>
    </row>
    <row r="1032" ht="15" customHeight="1">
      <c r="A1032" s="47"/>
      <c r="B1032" s="48"/>
      <c r="C1032" s="48"/>
      <c r="D1032" s="43"/>
      <c r="E1032" s="43"/>
      <c r="G1032" s="49"/>
      <c r="H1032" s="49"/>
      <c r="I1032" s="49"/>
      <c r="J1032" s="49"/>
      <c r="K1032" s="50"/>
      <c r="L1032" s="51"/>
      <c r="M1032" s="52"/>
      <c r="N1032" s="53"/>
      <c r="O1032" s="32"/>
      <c r="P1032" s="33"/>
      <c r="Q1032" s="34"/>
      <c r="R1032" s="35"/>
    </row>
    <row r="1033" ht="15" customHeight="1">
      <c r="A1033" s="47"/>
      <c r="B1033" s="48"/>
      <c r="C1033" s="48"/>
      <c r="D1033" s="43"/>
      <c r="E1033" s="43"/>
      <c r="G1033" s="49"/>
      <c r="H1033" s="49"/>
      <c r="I1033" s="49"/>
      <c r="J1033" s="49"/>
      <c r="K1033" s="50"/>
      <c r="L1033" s="51"/>
      <c r="M1033" s="52"/>
      <c r="N1033" s="53"/>
      <c r="O1033" s="32"/>
      <c r="P1033" s="33"/>
      <c r="Q1033" s="34"/>
      <c r="R1033" s="35"/>
    </row>
    <row r="1034" ht="15" customHeight="1">
      <c r="A1034" s="47"/>
      <c r="B1034" s="48"/>
      <c r="C1034" s="48"/>
      <c r="D1034" s="43"/>
      <c r="E1034" s="43"/>
      <c r="G1034" s="49"/>
      <c r="H1034" s="49"/>
      <c r="I1034" s="49"/>
      <c r="J1034" s="49"/>
      <c r="K1034" s="50"/>
      <c r="L1034" s="51"/>
      <c r="M1034" s="52"/>
      <c r="N1034" s="53"/>
      <c r="O1034" s="32"/>
      <c r="P1034" s="33"/>
      <c r="Q1034" s="34"/>
      <c r="R1034" s="35"/>
    </row>
    <row r="1035" ht="15" customHeight="1">
      <c r="A1035" s="47"/>
      <c r="B1035" s="48"/>
      <c r="C1035" s="48"/>
      <c r="D1035" s="43"/>
      <c r="E1035" s="43"/>
      <c r="G1035" s="49"/>
      <c r="H1035" s="49"/>
      <c r="I1035" s="49"/>
      <c r="J1035" s="49"/>
      <c r="K1035" s="50"/>
      <c r="L1035" s="51"/>
      <c r="M1035" s="52"/>
      <c r="N1035" s="53"/>
      <c r="O1035" s="32"/>
      <c r="P1035" s="33"/>
      <c r="Q1035" s="34"/>
      <c r="R1035" s="35"/>
    </row>
    <row r="1036" ht="15" customHeight="1">
      <c r="A1036" s="47"/>
      <c r="B1036" s="48"/>
      <c r="C1036" s="48"/>
      <c r="D1036" s="43"/>
      <c r="E1036" s="43"/>
      <c r="G1036" s="49"/>
      <c r="H1036" s="49"/>
      <c r="I1036" s="49"/>
      <c r="J1036" s="49"/>
      <c r="K1036" s="50"/>
      <c r="L1036" s="51"/>
      <c r="M1036" s="52"/>
      <c r="N1036" s="53"/>
      <c r="O1036" s="32"/>
      <c r="P1036" s="33"/>
      <c r="Q1036" s="34"/>
      <c r="R1036" s="35"/>
    </row>
    <row r="1037" ht="15" customHeight="1">
      <c r="A1037" s="47"/>
      <c r="B1037" s="48"/>
      <c r="C1037" s="48"/>
      <c r="D1037" s="43"/>
      <c r="E1037" s="43"/>
      <c r="G1037" s="49"/>
      <c r="H1037" s="49"/>
      <c r="I1037" s="49"/>
      <c r="J1037" s="49"/>
      <c r="K1037" s="50"/>
      <c r="L1037" s="51"/>
      <c r="M1037" s="52"/>
      <c r="N1037" s="53"/>
      <c r="O1037" s="32"/>
      <c r="P1037" s="33"/>
      <c r="Q1037" s="34"/>
      <c r="R1037" s="35"/>
    </row>
    <row r="1038" ht="15" customHeight="1">
      <c r="A1038" s="47"/>
      <c r="B1038" s="48"/>
      <c r="C1038" s="48"/>
      <c r="D1038" s="43"/>
      <c r="E1038" s="43"/>
      <c r="G1038" s="49"/>
      <c r="H1038" s="49"/>
      <c r="I1038" s="49"/>
      <c r="J1038" s="49"/>
      <c r="K1038" s="50"/>
      <c r="L1038" s="51"/>
      <c r="M1038" s="52"/>
      <c r="N1038" s="53"/>
      <c r="O1038" s="32"/>
      <c r="P1038" s="33"/>
      <c r="Q1038" s="34"/>
      <c r="R1038" s="35"/>
    </row>
    <row r="1039" ht="15" customHeight="1">
      <c r="A1039" s="47"/>
      <c r="B1039" s="48"/>
      <c r="C1039" s="48"/>
      <c r="D1039" s="43"/>
      <c r="E1039" s="43"/>
      <c r="G1039" s="49"/>
      <c r="H1039" s="49"/>
      <c r="I1039" s="49"/>
      <c r="J1039" s="49"/>
      <c r="K1039" s="50"/>
      <c r="L1039" s="51"/>
      <c r="M1039" s="52"/>
      <c r="N1039" s="53"/>
      <c r="O1039" s="32"/>
      <c r="P1039" s="33"/>
      <c r="Q1039" s="34"/>
      <c r="R1039" s="35"/>
    </row>
    <row r="1040" ht="15" customHeight="1">
      <c r="A1040" s="47"/>
      <c r="B1040" s="48"/>
      <c r="C1040" s="48"/>
      <c r="D1040" s="43"/>
      <c r="E1040" s="43"/>
      <c r="G1040" s="49"/>
      <c r="H1040" s="49"/>
      <c r="I1040" s="49"/>
      <c r="J1040" s="49"/>
      <c r="K1040" s="50"/>
      <c r="L1040" s="51"/>
      <c r="M1040" s="52"/>
      <c r="N1040" s="53"/>
      <c r="O1040" s="32"/>
      <c r="P1040" s="33"/>
      <c r="Q1040" s="34"/>
      <c r="R1040" s="35"/>
    </row>
    <row r="1041" ht="15" customHeight="1">
      <c r="A1041" s="47"/>
      <c r="B1041" s="48"/>
      <c r="C1041" s="48"/>
      <c r="D1041" s="43"/>
      <c r="E1041" s="43"/>
      <c r="G1041" s="49"/>
      <c r="H1041" s="49"/>
      <c r="I1041" s="49"/>
      <c r="J1041" s="49"/>
      <c r="K1041" s="50"/>
      <c r="L1041" s="51"/>
      <c r="M1041" s="52"/>
      <c r="N1041" s="53"/>
      <c r="O1041" s="32"/>
      <c r="P1041" s="33"/>
      <c r="Q1041" s="34"/>
      <c r="R1041" s="35"/>
    </row>
    <row r="1042" ht="15" customHeight="1">
      <c r="A1042" s="47"/>
      <c r="B1042" s="48"/>
      <c r="C1042" s="48"/>
      <c r="D1042" s="43"/>
      <c r="E1042" s="43"/>
      <c r="G1042" s="49"/>
      <c r="H1042" s="49"/>
      <c r="I1042" s="49"/>
      <c r="J1042" s="49"/>
      <c r="K1042" s="50"/>
      <c r="L1042" s="51"/>
      <c r="M1042" s="52"/>
      <c r="N1042" s="53"/>
      <c r="O1042" s="32"/>
      <c r="P1042" s="33"/>
      <c r="Q1042" s="34"/>
      <c r="R1042" s="35"/>
    </row>
    <row r="1043" ht="15" customHeight="1">
      <c r="A1043" s="47"/>
      <c r="B1043" s="48"/>
      <c r="C1043" s="48"/>
      <c r="D1043" s="43"/>
      <c r="E1043" s="43"/>
      <c r="G1043" s="49"/>
      <c r="H1043" s="49"/>
      <c r="I1043" s="49"/>
      <c r="J1043" s="49"/>
      <c r="K1043" s="50"/>
      <c r="L1043" s="51"/>
      <c r="M1043" s="52"/>
      <c r="N1043" s="53"/>
      <c r="O1043" s="32"/>
      <c r="P1043" s="33"/>
      <c r="Q1043" s="34"/>
      <c r="R1043" s="35"/>
    </row>
    <row r="1044" ht="15" customHeight="1">
      <c r="A1044" s="47"/>
      <c r="B1044" s="48"/>
      <c r="C1044" s="48"/>
      <c r="D1044" s="43"/>
      <c r="E1044" s="43"/>
      <c r="G1044" s="49"/>
      <c r="H1044" s="49"/>
      <c r="I1044" s="49"/>
      <c r="J1044" s="49"/>
      <c r="K1044" s="50"/>
      <c r="L1044" s="51"/>
      <c r="M1044" s="52"/>
      <c r="N1044" s="53"/>
      <c r="O1044" s="32"/>
      <c r="P1044" s="33"/>
      <c r="Q1044" s="34"/>
      <c r="R1044" s="35"/>
    </row>
    <row r="1045" ht="15" customHeight="1">
      <c r="A1045" s="47"/>
      <c r="B1045" s="48"/>
      <c r="C1045" s="48"/>
      <c r="D1045" s="43"/>
      <c r="E1045" s="43"/>
      <c r="G1045" s="49"/>
      <c r="H1045" s="49"/>
      <c r="I1045" s="49"/>
      <c r="J1045" s="49"/>
      <c r="K1045" s="50"/>
      <c r="L1045" s="51"/>
      <c r="M1045" s="52"/>
      <c r="N1045" s="53"/>
      <c r="O1045" s="32"/>
      <c r="P1045" s="33"/>
      <c r="Q1045" s="34"/>
      <c r="R1045" s="35"/>
    </row>
    <row r="1046" ht="15" customHeight="1">
      <c r="A1046" s="47"/>
      <c r="B1046" s="48"/>
      <c r="C1046" s="48"/>
      <c r="D1046" s="43"/>
      <c r="E1046" s="43"/>
      <c r="G1046" s="49"/>
      <c r="H1046" s="49"/>
      <c r="I1046" s="49"/>
      <c r="J1046" s="49"/>
      <c r="K1046" s="50"/>
      <c r="L1046" s="51"/>
      <c r="M1046" s="52"/>
      <c r="N1046" s="53"/>
      <c r="O1046" s="32"/>
      <c r="P1046" s="33"/>
      <c r="Q1046" s="34"/>
      <c r="R1046" s="35"/>
    </row>
    <row r="1047" ht="15" customHeight="1">
      <c r="A1047" s="47"/>
      <c r="B1047" s="48"/>
      <c r="C1047" s="48"/>
      <c r="D1047" s="43"/>
      <c r="E1047" s="43"/>
      <c r="G1047" s="49"/>
      <c r="H1047" s="49"/>
      <c r="I1047" s="49"/>
      <c r="J1047" s="49"/>
      <c r="K1047" s="50"/>
      <c r="L1047" s="51"/>
      <c r="M1047" s="52"/>
      <c r="N1047" s="53"/>
      <c r="O1047" s="32"/>
      <c r="P1047" s="33"/>
      <c r="Q1047" s="34"/>
      <c r="R1047" s="35"/>
    </row>
    <row r="1048" ht="15" customHeight="1">
      <c r="A1048" s="47"/>
      <c r="B1048" s="48"/>
      <c r="C1048" s="48"/>
      <c r="D1048" s="43"/>
      <c r="E1048" s="43"/>
      <c r="G1048" s="49"/>
      <c r="H1048" s="49"/>
      <c r="I1048" s="49"/>
      <c r="J1048" s="49"/>
      <c r="K1048" s="50"/>
      <c r="L1048" s="51"/>
      <c r="M1048" s="52"/>
      <c r="N1048" s="53"/>
      <c r="O1048" s="32"/>
      <c r="P1048" s="33"/>
      <c r="Q1048" s="34"/>
      <c r="R1048" s="35"/>
    </row>
    <row r="1049" ht="15" customHeight="1">
      <c r="A1049" s="47"/>
      <c r="B1049" s="48"/>
      <c r="C1049" s="48"/>
      <c r="D1049" s="43"/>
      <c r="E1049" s="43"/>
      <c r="G1049" s="49"/>
      <c r="H1049" s="49"/>
      <c r="I1049" s="49"/>
      <c r="J1049" s="49"/>
      <c r="K1049" s="50"/>
      <c r="L1049" s="51"/>
      <c r="M1049" s="52"/>
      <c r="N1049" s="53"/>
      <c r="O1049" s="32"/>
      <c r="P1049" s="33"/>
      <c r="Q1049" s="34"/>
      <c r="R1049" s="35"/>
    </row>
    <row r="1050" ht="15" customHeight="1">
      <c r="A1050" s="47"/>
      <c r="B1050" s="48"/>
      <c r="C1050" s="48"/>
      <c r="D1050" s="43"/>
      <c r="E1050" s="43"/>
      <c r="G1050" s="49"/>
      <c r="H1050" s="49"/>
      <c r="I1050" s="49"/>
      <c r="J1050" s="49"/>
      <c r="K1050" s="50"/>
      <c r="L1050" s="51"/>
      <c r="M1050" s="52"/>
      <c r="N1050" s="53"/>
      <c r="O1050" s="32"/>
      <c r="P1050" s="33"/>
      <c r="Q1050" s="34"/>
      <c r="R1050" s="35"/>
    </row>
    <row r="1051" ht="15" customHeight="1">
      <c r="A1051" s="47"/>
      <c r="B1051" s="48"/>
      <c r="C1051" s="48"/>
      <c r="D1051" s="43"/>
      <c r="E1051" s="43"/>
      <c r="G1051" s="49"/>
      <c r="H1051" s="49"/>
      <c r="I1051" s="49"/>
      <c r="J1051" s="49"/>
      <c r="K1051" s="50"/>
      <c r="L1051" s="51"/>
      <c r="M1051" s="52"/>
      <c r="N1051" s="53"/>
      <c r="O1051" s="32"/>
      <c r="P1051" s="33"/>
      <c r="Q1051" s="34"/>
      <c r="R1051" s="35"/>
    </row>
    <row r="1052" ht="15" customHeight="1">
      <c r="A1052" s="47"/>
      <c r="B1052" s="48"/>
      <c r="C1052" s="48"/>
      <c r="D1052" s="43"/>
      <c r="E1052" s="43"/>
      <c r="G1052" s="49"/>
      <c r="H1052" s="49"/>
      <c r="I1052" s="49"/>
      <c r="J1052" s="49"/>
      <c r="K1052" s="50"/>
      <c r="L1052" s="51"/>
      <c r="M1052" s="52"/>
      <c r="N1052" s="53"/>
      <c r="O1052" s="32"/>
      <c r="P1052" s="33"/>
      <c r="Q1052" s="34"/>
      <c r="R1052" s="35"/>
    </row>
    <row r="1053" ht="15" customHeight="1">
      <c r="A1053" s="47"/>
      <c r="B1053" s="48"/>
      <c r="C1053" s="48"/>
      <c r="D1053" s="43"/>
      <c r="E1053" s="43"/>
      <c r="G1053" s="49"/>
      <c r="H1053" s="49"/>
      <c r="I1053" s="49"/>
      <c r="J1053" s="49"/>
      <c r="K1053" s="50"/>
      <c r="L1053" s="51"/>
      <c r="M1053" s="52"/>
      <c r="N1053" s="53"/>
      <c r="O1053" s="32"/>
      <c r="P1053" s="33"/>
      <c r="Q1053" s="34"/>
      <c r="R1053" s="35"/>
    </row>
    <row r="1054" ht="15" customHeight="1">
      <c r="A1054" s="47"/>
      <c r="B1054" s="48"/>
      <c r="C1054" s="48"/>
      <c r="D1054" s="43"/>
      <c r="E1054" s="43"/>
      <c r="G1054" s="49"/>
      <c r="H1054" s="49"/>
      <c r="I1054" s="49"/>
      <c r="J1054" s="49"/>
      <c r="K1054" s="50"/>
      <c r="L1054" s="51"/>
      <c r="M1054" s="52"/>
      <c r="N1054" s="53"/>
      <c r="O1054" s="32"/>
      <c r="P1054" s="33"/>
      <c r="Q1054" s="34"/>
      <c r="R1054" s="35"/>
    </row>
    <row r="1055" ht="15" customHeight="1">
      <c r="A1055" s="47"/>
      <c r="B1055" s="48"/>
      <c r="C1055" s="48"/>
      <c r="D1055" s="43"/>
      <c r="E1055" s="43"/>
      <c r="G1055" s="49"/>
      <c r="H1055" s="49"/>
      <c r="I1055" s="49"/>
      <c r="J1055" s="49"/>
      <c r="K1055" s="50"/>
      <c r="L1055" s="51"/>
      <c r="M1055" s="52"/>
      <c r="N1055" s="53"/>
      <c r="O1055" s="32"/>
      <c r="P1055" s="33"/>
      <c r="Q1055" s="34"/>
      <c r="R1055" s="35"/>
    </row>
    <row r="1056" ht="15" customHeight="1">
      <c r="A1056" s="47"/>
      <c r="B1056" s="48"/>
      <c r="C1056" s="48"/>
      <c r="D1056" s="43"/>
      <c r="E1056" s="43"/>
      <c r="G1056" s="49"/>
      <c r="H1056" s="49"/>
      <c r="I1056" s="49"/>
      <c r="J1056" s="49"/>
      <c r="K1056" s="50"/>
      <c r="L1056" s="51"/>
      <c r="M1056" s="52"/>
      <c r="N1056" s="53"/>
      <c r="O1056" s="32"/>
      <c r="P1056" s="33"/>
      <c r="Q1056" s="34"/>
      <c r="R1056" s="35"/>
    </row>
    <row r="1057" ht="15" customHeight="1">
      <c r="A1057" s="47"/>
      <c r="B1057" s="48"/>
      <c r="C1057" s="48"/>
      <c r="D1057" s="43"/>
      <c r="E1057" s="43"/>
      <c r="G1057" s="49"/>
      <c r="H1057" s="49"/>
      <c r="I1057" s="49"/>
      <c r="J1057" s="49"/>
      <c r="K1057" s="50"/>
      <c r="L1057" s="51"/>
      <c r="M1057" s="52"/>
      <c r="N1057" s="53"/>
      <c r="O1057" s="32"/>
      <c r="P1057" s="33"/>
      <c r="Q1057" s="34"/>
      <c r="R1057" s="35"/>
    </row>
    <row r="1058" ht="15" customHeight="1">
      <c r="A1058" s="47"/>
      <c r="B1058" s="48"/>
      <c r="C1058" s="48"/>
      <c r="D1058" s="43"/>
      <c r="E1058" s="43"/>
      <c r="G1058" s="49"/>
      <c r="H1058" s="49"/>
      <c r="I1058" s="49"/>
      <c r="J1058" s="49"/>
      <c r="K1058" s="50"/>
      <c r="L1058" s="51"/>
      <c r="M1058" s="52"/>
      <c r="N1058" s="53"/>
      <c r="O1058" s="32"/>
      <c r="P1058" s="33"/>
      <c r="Q1058" s="34"/>
      <c r="R1058" s="35"/>
    </row>
    <row r="1059" ht="15" customHeight="1">
      <c r="A1059" s="47"/>
      <c r="B1059" s="48"/>
      <c r="C1059" s="48"/>
      <c r="D1059" s="43"/>
      <c r="E1059" s="43"/>
      <c r="G1059" s="49"/>
      <c r="H1059" s="49"/>
      <c r="I1059" s="49"/>
      <c r="J1059" s="49"/>
      <c r="K1059" s="50"/>
      <c r="L1059" s="51"/>
      <c r="M1059" s="52"/>
      <c r="N1059" s="53"/>
      <c r="O1059" s="32"/>
      <c r="P1059" s="33"/>
      <c r="Q1059" s="34"/>
      <c r="R1059" s="35"/>
    </row>
    <row r="1060" ht="15" customHeight="1">
      <c r="A1060" s="47"/>
      <c r="B1060" s="48"/>
      <c r="C1060" s="48"/>
      <c r="D1060" s="43"/>
      <c r="E1060" s="43"/>
      <c r="G1060" s="49"/>
      <c r="H1060" s="49"/>
      <c r="I1060" s="49"/>
      <c r="J1060" s="49"/>
      <c r="K1060" s="50"/>
      <c r="L1060" s="51"/>
      <c r="M1060" s="52"/>
      <c r="N1060" s="53"/>
      <c r="O1060" s="32"/>
      <c r="P1060" s="33"/>
      <c r="Q1060" s="34"/>
      <c r="R1060" s="35"/>
    </row>
    <row r="1061" ht="15" customHeight="1">
      <c r="A1061" s="47"/>
      <c r="B1061" s="48"/>
      <c r="C1061" s="48"/>
      <c r="D1061" s="43"/>
      <c r="E1061" s="43"/>
      <c r="G1061" s="49"/>
      <c r="H1061" s="49"/>
      <c r="I1061" s="49"/>
      <c r="J1061" s="49"/>
      <c r="K1061" s="50"/>
      <c r="L1061" s="51"/>
      <c r="M1061" s="52"/>
      <c r="N1061" s="53"/>
      <c r="O1061" s="32"/>
      <c r="P1061" s="33"/>
      <c r="Q1061" s="34"/>
      <c r="R1061" s="35"/>
    </row>
    <row r="1062" ht="15" customHeight="1">
      <c r="A1062" s="47"/>
      <c r="B1062" s="48"/>
      <c r="C1062" s="48"/>
      <c r="D1062" s="43"/>
      <c r="E1062" s="43"/>
      <c r="G1062" s="49"/>
      <c r="H1062" s="49"/>
      <c r="I1062" s="49"/>
      <c r="J1062" s="49"/>
      <c r="K1062" s="50"/>
      <c r="L1062" s="51"/>
      <c r="M1062" s="52"/>
      <c r="N1062" s="53"/>
      <c r="O1062" s="32"/>
      <c r="P1062" s="33"/>
      <c r="Q1062" s="34"/>
      <c r="R1062" s="35"/>
    </row>
    <row r="1063" ht="15" customHeight="1">
      <c r="A1063" s="47"/>
      <c r="B1063" s="48"/>
      <c r="C1063" s="48"/>
      <c r="D1063" s="43"/>
      <c r="E1063" s="43"/>
      <c r="G1063" s="49"/>
      <c r="H1063" s="49"/>
      <c r="I1063" s="49"/>
      <c r="J1063" s="49"/>
      <c r="K1063" s="50"/>
      <c r="L1063" s="51"/>
      <c r="M1063" s="52"/>
      <c r="N1063" s="53"/>
      <c r="O1063" s="32"/>
      <c r="P1063" s="33"/>
      <c r="Q1063" s="34"/>
      <c r="R1063" s="35"/>
    </row>
    <row r="1064" ht="15" customHeight="1">
      <c r="A1064" s="47"/>
      <c r="B1064" s="48"/>
      <c r="C1064" s="48"/>
      <c r="D1064" s="43"/>
      <c r="E1064" s="43"/>
      <c r="G1064" s="49"/>
      <c r="H1064" s="49"/>
      <c r="I1064" s="49"/>
      <c r="J1064" s="49"/>
      <c r="K1064" s="50"/>
      <c r="L1064" s="51"/>
      <c r="M1064" s="52"/>
      <c r="N1064" s="53"/>
      <c r="O1064" s="32"/>
      <c r="P1064" s="33"/>
      <c r="Q1064" s="34"/>
      <c r="R1064" s="35"/>
    </row>
    <row r="1065" ht="15" customHeight="1">
      <c r="A1065" s="47"/>
      <c r="B1065" s="48"/>
      <c r="C1065" s="48"/>
      <c r="D1065" s="43"/>
      <c r="E1065" s="43"/>
      <c r="G1065" s="49"/>
      <c r="H1065" s="49"/>
      <c r="I1065" s="49"/>
      <c r="J1065" s="49"/>
      <c r="K1065" s="50"/>
      <c r="L1065" s="51"/>
      <c r="M1065" s="52"/>
      <c r="N1065" s="53"/>
      <c r="O1065" s="32"/>
      <c r="P1065" s="33"/>
      <c r="Q1065" s="34"/>
      <c r="R1065" s="35"/>
    </row>
    <row r="1066" ht="15" customHeight="1">
      <c r="A1066" s="47"/>
      <c r="B1066" s="48"/>
      <c r="C1066" s="48"/>
      <c r="D1066" s="43"/>
      <c r="E1066" s="43"/>
      <c r="G1066" s="49"/>
      <c r="H1066" s="49"/>
      <c r="I1066" s="49"/>
      <c r="J1066" s="49"/>
      <c r="K1066" s="50"/>
      <c r="L1066" s="51"/>
      <c r="M1066" s="52"/>
      <c r="N1066" s="53"/>
      <c r="O1066" s="32"/>
      <c r="P1066" s="33"/>
      <c r="Q1066" s="34"/>
      <c r="R1066" s="35"/>
    </row>
    <row r="1067" ht="15" customHeight="1">
      <c r="A1067" s="47"/>
      <c r="B1067" s="48"/>
      <c r="C1067" s="48"/>
      <c r="D1067" s="43"/>
      <c r="E1067" s="43"/>
      <c r="G1067" s="49"/>
      <c r="H1067" s="49"/>
      <c r="I1067" s="49"/>
      <c r="J1067" s="49"/>
      <c r="K1067" s="50"/>
      <c r="L1067" s="51"/>
      <c r="M1067" s="52"/>
      <c r="N1067" s="53"/>
      <c r="O1067" s="32"/>
      <c r="P1067" s="33"/>
      <c r="Q1067" s="34"/>
      <c r="R1067" s="35"/>
    </row>
    <row r="1068" ht="15" customHeight="1">
      <c r="A1068" s="47"/>
      <c r="B1068" s="48"/>
      <c r="C1068" s="48"/>
      <c r="D1068" s="43"/>
      <c r="E1068" s="43"/>
      <c r="G1068" s="49"/>
      <c r="H1068" s="49"/>
      <c r="I1068" s="49"/>
      <c r="J1068" s="49"/>
      <c r="K1068" s="50"/>
      <c r="L1068" s="51"/>
      <c r="M1068" s="52"/>
      <c r="N1068" s="53"/>
      <c r="O1068" s="32"/>
      <c r="P1068" s="33"/>
      <c r="Q1068" s="34"/>
      <c r="R1068" s="35"/>
    </row>
    <row r="1069" ht="15" customHeight="1">
      <c r="A1069" s="47"/>
      <c r="B1069" s="48"/>
      <c r="C1069" s="48"/>
      <c r="D1069" s="43"/>
      <c r="E1069" s="43"/>
      <c r="G1069" s="49"/>
      <c r="H1069" s="49"/>
      <c r="I1069" s="49"/>
      <c r="J1069" s="49"/>
      <c r="K1069" s="50"/>
      <c r="L1069" s="51"/>
      <c r="M1069" s="52"/>
      <c r="N1069" s="53"/>
      <c r="O1069" s="32"/>
      <c r="P1069" s="33"/>
      <c r="Q1069" s="34"/>
      <c r="R1069" s="35"/>
    </row>
    <row r="1070" ht="15" customHeight="1">
      <c r="A1070" s="47"/>
      <c r="B1070" s="48"/>
      <c r="C1070" s="48"/>
      <c r="D1070" s="43"/>
      <c r="E1070" s="43"/>
      <c r="G1070" s="49"/>
      <c r="H1070" s="49"/>
      <c r="I1070" s="49"/>
      <c r="J1070" s="49"/>
      <c r="K1070" s="50"/>
      <c r="L1070" s="51"/>
      <c r="M1070" s="52"/>
      <c r="N1070" s="53"/>
      <c r="O1070" s="32"/>
      <c r="P1070" s="33"/>
      <c r="Q1070" s="34"/>
      <c r="R1070" s="35"/>
    </row>
    <row r="1071" ht="15" customHeight="1">
      <c r="A1071" s="47"/>
      <c r="B1071" s="48"/>
      <c r="C1071" s="48"/>
      <c r="D1071" s="43"/>
      <c r="E1071" s="43"/>
      <c r="G1071" s="49"/>
      <c r="H1071" s="49"/>
      <c r="I1071" s="49"/>
      <c r="J1071" s="49"/>
      <c r="K1071" s="50"/>
      <c r="L1071" s="51"/>
      <c r="M1071" s="52"/>
      <c r="N1071" s="53"/>
      <c r="O1071" s="32"/>
      <c r="P1071" s="33"/>
      <c r="Q1071" s="34"/>
      <c r="R1071" s="35"/>
    </row>
    <row r="1072" ht="15" customHeight="1">
      <c r="A1072" s="47"/>
      <c r="B1072" s="48"/>
      <c r="C1072" s="48"/>
      <c r="D1072" s="43"/>
      <c r="E1072" s="43"/>
      <c r="G1072" s="49"/>
      <c r="H1072" s="49"/>
      <c r="I1072" s="49"/>
      <c r="J1072" s="49"/>
      <c r="K1072" s="50"/>
      <c r="L1072" s="51"/>
      <c r="M1072" s="52"/>
      <c r="N1072" s="53"/>
      <c r="O1072" s="32"/>
      <c r="P1072" s="33"/>
      <c r="Q1072" s="34"/>
      <c r="R1072" s="35"/>
    </row>
    <row r="1073" ht="15" customHeight="1">
      <c r="A1073" s="47"/>
      <c r="B1073" s="48"/>
      <c r="C1073" s="48"/>
      <c r="D1073" s="43"/>
      <c r="E1073" s="43"/>
      <c r="G1073" s="49"/>
      <c r="H1073" s="49"/>
      <c r="I1073" s="49"/>
      <c r="J1073" s="49"/>
      <c r="K1073" s="50"/>
      <c r="L1073" s="51"/>
      <c r="M1073" s="52"/>
      <c r="N1073" s="53"/>
      <c r="O1073" s="32"/>
      <c r="P1073" s="33"/>
      <c r="Q1073" s="34"/>
      <c r="R1073" s="35"/>
    </row>
    <row r="1074" ht="15" customHeight="1">
      <c r="A1074" s="47"/>
      <c r="B1074" s="48"/>
      <c r="C1074" s="48"/>
      <c r="D1074" s="43"/>
      <c r="E1074" s="43"/>
      <c r="G1074" s="49"/>
      <c r="H1074" s="49"/>
      <c r="I1074" s="49"/>
      <c r="J1074" s="49"/>
      <c r="K1074" s="50"/>
      <c r="L1074" s="51"/>
      <c r="M1074" s="52"/>
      <c r="N1074" s="53"/>
      <c r="O1074" s="32"/>
      <c r="P1074" s="33"/>
      <c r="Q1074" s="34"/>
      <c r="R1074" s="35"/>
    </row>
    <row r="1075" ht="15" customHeight="1">
      <c r="A1075" s="47"/>
      <c r="B1075" s="48"/>
      <c r="C1075" s="48"/>
      <c r="D1075" s="43"/>
      <c r="E1075" s="43"/>
      <c r="G1075" s="49"/>
      <c r="H1075" s="49"/>
      <c r="I1075" s="49"/>
      <c r="J1075" s="49"/>
      <c r="K1075" s="50"/>
      <c r="L1075" s="51"/>
      <c r="M1075" s="52"/>
      <c r="N1075" s="53"/>
      <c r="O1075" s="32"/>
      <c r="P1075" s="33"/>
      <c r="Q1075" s="34"/>
      <c r="R1075" s="35"/>
    </row>
    <row r="1076" ht="15" customHeight="1">
      <c r="A1076" s="47"/>
      <c r="B1076" s="48"/>
      <c r="C1076" s="48"/>
      <c r="D1076" s="43"/>
      <c r="E1076" s="43"/>
      <c r="G1076" s="49"/>
      <c r="H1076" s="49"/>
      <c r="I1076" s="49"/>
      <c r="J1076" s="49"/>
      <c r="K1076" s="50"/>
      <c r="L1076" s="51"/>
      <c r="M1076" s="52"/>
      <c r="N1076" s="53"/>
      <c r="O1076" s="32"/>
      <c r="P1076" s="33"/>
      <c r="Q1076" s="34"/>
      <c r="R1076" s="35"/>
    </row>
    <row r="1077" ht="15" customHeight="1">
      <c r="A1077" s="47"/>
      <c r="B1077" s="48"/>
      <c r="C1077" s="48"/>
      <c r="D1077" s="43"/>
      <c r="E1077" s="43"/>
      <c r="G1077" s="49"/>
      <c r="H1077" s="49"/>
      <c r="I1077" s="49"/>
      <c r="J1077" s="49"/>
      <c r="K1077" s="50"/>
      <c r="L1077" s="51"/>
      <c r="M1077" s="52"/>
      <c r="N1077" s="53"/>
      <c r="O1077" s="32"/>
      <c r="P1077" s="33"/>
      <c r="Q1077" s="34"/>
      <c r="R1077" s="35"/>
    </row>
    <row r="1078" ht="15" customHeight="1">
      <c r="A1078" s="47"/>
      <c r="B1078" s="48"/>
      <c r="C1078" s="48"/>
      <c r="D1078" s="43"/>
      <c r="E1078" s="43"/>
      <c r="G1078" s="49"/>
      <c r="H1078" s="49"/>
      <c r="I1078" s="49"/>
      <c r="J1078" s="49"/>
      <c r="K1078" s="50"/>
      <c r="L1078" s="51"/>
      <c r="M1078" s="52"/>
      <c r="N1078" s="53"/>
      <c r="O1078" s="32"/>
      <c r="P1078" s="33"/>
      <c r="Q1078" s="34"/>
      <c r="R1078" s="35"/>
    </row>
    <row r="1079" ht="15" customHeight="1">
      <c r="A1079" s="47"/>
      <c r="B1079" s="48"/>
      <c r="C1079" s="48"/>
      <c r="D1079" s="43"/>
      <c r="E1079" s="43"/>
      <c r="G1079" s="49"/>
      <c r="H1079" s="49"/>
      <c r="I1079" s="49"/>
      <c r="J1079" s="49"/>
      <c r="K1079" s="50"/>
      <c r="L1079" s="51"/>
      <c r="M1079" s="52"/>
      <c r="N1079" s="53"/>
      <c r="O1079" s="32"/>
      <c r="P1079" s="33"/>
      <c r="Q1079" s="34"/>
      <c r="R1079" s="35"/>
    </row>
    <row r="1080" ht="15" customHeight="1">
      <c r="A1080" s="47"/>
      <c r="B1080" s="48"/>
      <c r="C1080" s="48"/>
      <c r="D1080" s="43"/>
      <c r="E1080" s="43"/>
      <c r="G1080" s="49"/>
      <c r="H1080" s="49"/>
      <c r="I1080" s="49"/>
      <c r="J1080" s="49"/>
      <c r="K1080" s="50"/>
      <c r="L1080" s="51"/>
      <c r="M1080" s="52"/>
      <c r="N1080" s="53"/>
      <c r="O1080" s="32"/>
      <c r="P1080" s="33"/>
      <c r="Q1080" s="34"/>
      <c r="R1080" s="35"/>
    </row>
    <row r="1081" ht="15" customHeight="1">
      <c r="A1081" s="47"/>
      <c r="B1081" s="48"/>
      <c r="C1081" s="48"/>
      <c r="D1081" s="43"/>
      <c r="E1081" s="43"/>
      <c r="G1081" s="49"/>
      <c r="H1081" s="49"/>
      <c r="I1081" s="49"/>
      <c r="J1081" s="49"/>
      <c r="K1081" s="50"/>
      <c r="L1081" s="51"/>
      <c r="M1081" s="52"/>
      <c r="N1081" s="53"/>
      <c r="O1081" s="32"/>
      <c r="P1081" s="33"/>
      <c r="Q1081" s="34"/>
      <c r="R1081" s="35"/>
    </row>
    <row r="1082" ht="15" customHeight="1">
      <c r="A1082" s="47"/>
      <c r="B1082" s="48"/>
      <c r="C1082" s="48"/>
      <c r="D1082" s="43"/>
      <c r="E1082" s="43"/>
      <c r="G1082" s="49"/>
      <c r="H1082" s="49"/>
      <c r="I1082" s="49"/>
      <c r="J1082" s="49"/>
      <c r="K1082" s="50"/>
      <c r="L1082" s="51"/>
      <c r="M1082" s="52"/>
      <c r="N1082" s="53"/>
      <c r="O1082" s="32"/>
      <c r="P1082" s="33"/>
      <c r="Q1082" s="34"/>
      <c r="R1082" s="35"/>
    </row>
    <row r="1083" ht="15" customHeight="1">
      <c r="A1083" s="47"/>
      <c r="B1083" s="48"/>
      <c r="C1083" s="48"/>
      <c r="D1083" s="43"/>
      <c r="E1083" s="43"/>
      <c r="G1083" s="49"/>
      <c r="H1083" s="49"/>
      <c r="I1083" s="49"/>
      <c r="J1083" s="49"/>
      <c r="K1083" s="50"/>
      <c r="L1083" s="51"/>
      <c r="M1083" s="52"/>
      <c r="N1083" s="53"/>
      <c r="O1083" s="32"/>
      <c r="P1083" s="33"/>
      <c r="Q1083" s="34"/>
      <c r="R1083" s="35"/>
    </row>
    <row r="1084" ht="15" customHeight="1">
      <c r="A1084" s="47"/>
      <c r="B1084" s="48"/>
      <c r="C1084" s="48"/>
      <c r="D1084" s="43"/>
      <c r="E1084" s="43"/>
      <c r="G1084" s="49"/>
      <c r="H1084" s="49"/>
      <c r="I1084" s="49"/>
      <c r="J1084" s="49"/>
      <c r="K1084" s="50"/>
      <c r="L1084" s="51"/>
      <c r="M1084" s="52"/>
      <c r="N1084" s="53"/>
      <c r="O1084" s="32"/>
      <c r="P1084" s="33"/>
      <c r="Q1084" s="34"/>
      <c r="R1084" s="35"/>
    </row>
    <row r="1085" ht="15" customHeight="1">
      <c r="A1085" s="47"/>
      <c r="B1085" s="48"/>
      <c r="C1085" s="48"/>
      <c r="D1085" s="43"/>
      <c r="E1085" s="43"/>
      <c r="G1085" s="49"/>
      <c r="H1085" s="49"/>
      <c r="I1085" s="49"/>
      <c r="J1085" s="49"/>
      <c r="K1085" s="50"/>
      <c r="L1085" s="51"/>
      <c r="M1085" s="52"/>
      <c r="N1085" s="53"/>
      <c r="O1085" s="32"/>
      <c r="P1085" s="33"/>
      <c r="Q1085" s="34"/>
      <c r="R1085" s="35"/>
    </row>
    <row r="1086" ht="15" customHeight="1">
      <c r="A1086" s="47"/>
      <c r="B1086" s="48"/>
      <c r="C1086" s="48"/>
      <c r="D1086" s="43"/>
      <c r="E1086" s="43"/>
      <c r="G1086" s="49"/>
      <c r="H1086" s="49"/>
      <c r="I1086" s="49"/>
      <c r="J1086" s="49"/>
      <c r="K1086" s="50"/>
      <c r="L1086" s="51"/>
      <c r="M1086" s="52"/>
      <c r="N1086" s="53"/>
      <c r="O1086" s="32"/>
      <c r="P1086" s="33"/>
      <c r="Q1086" s="34"/>
      <c r="R1086" s="35"/>
    </row>
    <row r="1087" ht="15" customHeight="1">
      <c r="A1087" s="47"/>
      <c r="B1087" s="48"/>
      <c r="C1087" s="48"/>
      <c r="D1087" s="43"/>
      <c r="E1087" s="43"/>
      <c r="G1087" s="49"/>
      <c r="H1087" s="49"/>
      <c r="I1087" s="49"/>
      <c r="J1087" s="49"/>
      <c r="K1087" s="50"/>
      <c r="L1087" s="51"/>
      <c r="M1087" s="52"/>
      <c r="N1087" s="53"/>
      <c r="O1087" s="32"/>
      <c r="P1087" s="33"/>
      <c r="Q1087" s="34"/>
      <c r="R1087" s="35"/>
    </row>
    <row r="1088" ht="15" customHeight="1">
      <c r="A1088" s="47"/>
      <c r="B1088" s="48"/>
      <c r="C1088" s="48"/>
      <c r="D1088" s="43"/>
      <c r="E1088" s="43"/>
      <c r="G1088" s="49"/>
      <c r="H1088" s="49"/>
      <c r="I1088" s="49"/>
      <c r="J1088" s="49"/>
      <c r="K1088" s="50"/>
      <c r="L1088" s="51"/>
      <c r="M1088" s="52"/>
      <c r="N1088" s="53"/>
      <c r="O1088" s="32"/>
      <c r="P1088" s="33"/>
      <c r="Q1088" s="34"/>
      <c r="R1088" s="35"/>
    </row>
    <row r="1089" ht="15" customHeight="1">
      <c r="A1089" s="47"/>
      <c r="B1089" s="48"/>
      <c r="C1089" s="48"/>
      <c r="D1089" s="43"/>
      <c r="E1089" s="43"/>
      <c r="G1089" s="49"/>
      <c r="H1089" s="49"/>
      <c r="I1089" s="49"/>
      <c r="J1089" s="49"/>
      <c r="K1089" s="50"/>
      <c r="L1089" s="51"/>
      <c r="M1089" s="52"/>
      <c r="N1089" s="53"/>
      <c r="O1089" s="32"/>
      <c r="P1089" s="33"/>
      <c r="Q1089" s="34"/>
      <c r="R1089" s="35"/>
    </row>
    <row r="1090" ht="15" customHeight="1">
      <c r="A1090" s="47"/>
      <c r="B1090" s="48"/>
      <c r="C1090" s="48"/>
      <c r="D1090" s="43"/>
      <c r="E1090" s="43"/>
      <c r="G1090" s="49"/>
      <c r="H1090" s="49"/>
      <c r="I1090" s="49"/>
      <c r="J1090" s="49"/>
      <c r="K1090" s="50"/>
      <c r="L1090" s="51"/>
      <c r="M1090" s="52"/>
      <c r="N1090" s="53"/>
      <c r="O1090" s="32"/>
      <c r="P1090" s="33"/>
      <c r="Q1090" s="34"/>
      <c r="R1090" s="35"/>
    </row>
    <row r="1091" ht="15" customHeight="1">
      <c r="A1091" s="47"/>
      <c r="B1091" s="48"/>
      <c r="C1091" s="48"/>
      <c r="D1091" s="43"/>
      <c r="E1091" s="43"/>
      <c r="G1091" s="49"/>
      <c r="H1091" s="49"/>
      <c r="I1091" s="49"/>
      <c r="J1091" s="49"/>
      <c r="K1091" s="50"/>
      <c r="L1091" s="51"/>
      <c r="M1091" s="52"/>
      <c r="N1091" s="53"/>
      <c r="O1091" s="32"/>
      <c r="P1091" s="33"/>
      <c r="Q1091" s="34"/>
      <c r="R1091" s="35"/>
    </row>
    <row r="1092" ht="15" customHeight="1">
      <c r="A1092" s="47"/>
      <c r="B1092" s="48"/>
      <c r="C1092" s="48"/>
      <c r="D1092" s="43"/>
      <c r="E1092" s="43"/>
      <c r="G1092" s="49"/>
      <c r="H1092" s="49"/>
      <c r="I1092" s="49"/>
      <c r="J1092" s="49"/>
      <c r="K1092" s="50"/>
      <c r="L1092" s="51"/>
      <c r="M1092" s="52"/>
      <c r="N1092" s="53"/>
      <c r="O1092" s="32"/>
      <c r="P1092" s="33"/>
      <c r="Q1092" s="34"/>
      <c r="R1092" s="35"/>
    </row>
    <row r="1093" ht="15" customHeight="1">
      <c r="A1093" s="47"/>
      <c r="B1093" s="48"/>
      <c r="C1093" s="48"/>
      <c r="D1093" s="43"/>
      <c r="E1093" s="43"/>
      <c r="G1093" s="49"/>
      <c r="H1093" s="49"/>
      <c r="I1093" s="49"/>
      <c r="J1093" s="49"/>
      <c r="K1093" s="50"/>
      <c r="L1093" s="51"/>
      <c r="M1093" s="52"/>
      <c r="N1093" s="53"/>
      <c r="O1093" s="32"/>
      <c r="P1093" s="33"/>
      <c r="Q1093" s="34"/>
      <c r="R1093" s="35"/>
    </row>
    <row r="1094" ht="15" customHeight="1">
      <c r="A1094" s="47"/>
      <c r="B1094" s="48"/>
      <c r="C1094" s="48"/>
      <c r="D1094" s="43"/>
      <c r="E1094" s="43"/>
      <c r="G1094" s="49"/>
      <c r="H1094" s="49"/>
      <c r="I1094" s="49"/>
      <c r="J1094" s="49"/>
      <c r="K1094" s="50"/>
      <c r="L1094" s="51"/>
      <c r="M1094" s="52"/>
      <c r="N1094" s="53"/>
      <c r="O1094" s="32"/>
      <c r="P1094" s="33"/>
      <c r="Q1094" s="34"/>
      <c r="R1094" s="35"/>
    </row>
    <row r="1095" ht="15" customHeight="1">
      <c r="A1095" s="47"/>
      <c r="B1095" s="48"/>
      <c r="C1095" s="48"/>
      <c r="D1095" s="43"/>
      <c r="E1095" s="43"/>
      <c r="G1095" s="49"/>
      <c r="H1095" s="49"/>
      <c r="I1095" s="49"/>
      <c r="J1095" s="49"/>
      <c r="K1095" s="50"/>
      <c r="L1095" s="51"/>
      <c r="M1095" s="52"/>
      <c r="N1095" s="53"/>
      <c r="O1095" s="32"/>
      <c r="P1095" s="33"/>
      <c r="Q1095" s="34"/>
      <c r="R1095" s="35"/>
    </row>
    <row r="1096" ht="15" customHeight="1">
      <c r="A1096" s="47"/>
      <c r="B1096" s="48"/>
      <c r="C1096" s="48"/>
      <c r="D1096" s="43"/>
      <c r="E1096" s="43"/>
      <c r="G1096" s="49"/>
      <c r="H1096" s="49"/>
      <c r="I1096" s="49"/>
      <c r="J1096" s="49"/>
      <c r="K1096" s="50"/>
      <c r="L1096" s="51"/>
      <c r="M1096" s="52"/>
      <c r="N1096" s="53"/>
      <c r="O1096" s="32"/>
      <c r="P1096" s="33"/>
      <c r="Q1096" s="34"/>
      <c r="R1096" s="35"/>
    </row>
    <row r="1097" ht="15" customHeight="1">
      <c r="A1097" s="47"/>
      <c r="B1097" s="48"/>
      <c r="C1097" s="48"/>
      <c r="D1097" s="43"/>
      <c r="E1097" s="43"/>
      <c r="G1097" s="49"/>
      <c r="H1097" s="49"/>
      <c r="I1097" s="49"/>
      <c r="J1097" s="49"/>
      <c r="K1097" s="50"/>
      <c r="L1097" s="51"/>
      <c r="M1097" s="52"/>
      <c r="N1097" s="53"/>
      <c r="O1097" s="32"/>
      <c r="P1097" s="33"/>
      <c r="Q1097" s="34"/>
      <c r="R1097" s="35"/>
    </row>
    <row r="1098" ht="15" customHeight="1">
      <c r="A1098" s="47"/>
      <c r="B1098" s="48"/>
      <c r="C1098" s="48"/>
      <c r="D1098" s="43"/>
      <c r="E1098" s="43"/>
      <c r="G1098" s="49"/>
      <c r="H1098" s="49"/>
      <c r="I1098" s="49"/>
      <c r="J1098" s="49"/>
      <c r="K1098" s="50"/>
      <c r="L1098" s="51"/>
      <c r="M1098" s="52"/>
      <c r="N1098" s="53"/>
      <c r="O1098" s="32"/>
      <c r="P1098" s="33"/>
      <c r="Q1098" s="34"/>
      <c r="R1098" s="35"/>
    </row>
    <row r="1099" ht="15" customHeight="1">
      <c r="A1099" s="47"/>
      <c r="B1099" s="48"/>
      <c r="C1099" s="48"/>
      <c r="D1099" s="43"/>
      <c r="E1099" s="43"/>
      <c r="G1099" s="49"/>
      <c r="H1099" s="49"/>
      <c r="I1099" s="49"/>
      <c r="J1099" s="49"/>
      <c r="K1099" s="50"/>
      <c r="L1099" s="51"/>
      <c r="M1099" s="52"/>
      <c r="N1099" s="53"/>
      <c r="O1099" s="32"/>
      <c r="P1099" s="33"/>
      <c r="Q1099" s="34"/>
      <c r="R1099" s="35"/>
    </row>
    <row r="1100" ht="15" customHeight="1">
      <c r="A1100" s="47"/>
      <c r="B1100" s="48"/>
      <c r="C1100" s="48"/>
      <c r="D1100" s="43"/>
      <c r="E1100" s="43"/>
      <c r="G1100" s="49"/>
      <c r="H1100" s="49"/>
      <c r="I1100" s="49"/>
      <c r="J1100" s="49"/>
      <c r="K1100" s="50"/>
      <c r="L1100" s="51"/>
      <c r="M1100" s="52"/>
      <c r="N1100" s="53"/>
      <c r="O1100" s="32"/>
      <c r="P1100" s="33"/>
      <c r="Q1100" s="34"/>
      <c r="R1100" s="35"/>
    </row>
    <row r="1101" ht="15" customHeight="1">
      <c r="A1101" s="47"/>
      <c r="B1101" s="48"/>
      <c r="C1101" s="48"/>
      <c r="D1101" s="43"/>
      <c r="E1101" s="43"/>
      <c r="G1101" s="49"/>
      <c r="H1101" s="49"/>
      <c r="I1101" s="49"/>
      <c r="J1101" s="49"/>
      <c r="K1101" s="50"/>
      <c r="L1101" s="51"/>
      <c r="M1101" s="52"/>
      <c r="N1101" s="53"/>
      <c r="O1101" s="32"/>
      <c r="P1101" s="33"/>
      <c r="Q1101" s="34"/>
      <c r="R1101" s="35"/>
    </row>
    <row r="1102" ht="15" customHeight="1">
      <c r="A1102" s="47"/>
      <c r="B1102" s="48"/>
      <c r="C1102" s="48"/>
      <c r="D1102" s="43"/>
      <c r="E1102" s="43"/>
      <c r="G1102" s="49"/>
      <c r="H1102" s="49"/>
      <c r="I1102" s="49"/>
      <c r="J1102" s="49"/>
      <c r="K1102" s="50"/>
      <c r="L1102" s="51"/>
      <c r="M1102" s="52"/>
      <c r="N1102" s="53"/>
      <c r="O1102" s="32"/>
      <c r="P1102" s="33"/>
      <c r="Q1102" s="34"/>
      <c r="R1102" s="35"/>
    </row>
    <row r="1103" ht="15" customHeight="1">
      <c r="A1103" s="47"/>
      <c r="B1103" s="48"/>
      <c r="C1103" s="48"/>
      <c r="D1103" s="43"/>
      <c r="E1103" s="43"/>
      <c r="G1103" s="49"/>
      <c r="H1103" s="49"/>
      <c r="I1103" s="49"/>
      <c r="J1103" s="49"/>
      <c r="K1103" s="50"/>
      <c r="L1103" s="51"/>
      <c r="M1103" s="52"/>
      <c r="N1103" s="53"/>
      <c r="O1103" s="32"/>
      <c r="P1103" s="33"/>
      <c r="Q1103" s="34"/>
      <c r="R1103" s="35"/>
    </row>
    <row r="1104" ht="15" customHeight="1">
      <c r="A1104" s="47"/>
      <c r="B1104" s="48"/>
      <c r="C1104" s="48"/>
      <c r="D1104" s="43"/>
      <c r="E1104" s="43"/>
      <c r="G1104" s="49"/>
      <c r="H1104" s="49"/>
      <c r="I1104" s="49"/>
      <c r="J1104" s="49"/>
      <c r="K1104" s="50"/>
      <c r="L1104" s="51"/>
      <c r="M1104" s="52"/>
      <c r="N1104" s="53"/>
      <c r="O1104" s="32"/>
      <c r="P1104" s="33"/>
      <c r="Q1104" s="34"/>
      <c r="R1104" s="35"/>
    </row>
    <row r="1105" ht="15" customHeight="1">
      <c r="A1105" s="47"/>
      <c r="B1105" s="48"/>
      <c r="C1105" s="48"/>
      <c r="D1105" s="43"/>
      <c r="E1105" s="43"/>
      <c r="G1105" s="49"/>
      <c r="H1105" s="49"/>
      <c r="I1105" s="49"/>
      <c r="J1105" s="49"/>
      <c r="K1105" s="50"/>
      <c r="L1105" s="51"/>
      <c r="M1105" s="52"/>
      <c r="N1105" s="53"/>
      <c r="O1105" s="32"/>
      <c r="P1105" s="33"/>
      <c r="Q1105" s="34"/>
      <c r="R1105" s="35"/>
    </row>
    <row r="1106" ht="15" customHeight="1">
      <c r="A1106" s="47"/>
      <c r="B1106" s="48"/>
      <c r="C1106" s="48"/>
      <c r="D1106" s="43"/>
      <c r="E1106" s="43"/>
      <c r="G1106" s="49"/>
      <c r="H1106" s="49"/>
      <c r="I1106" s="49"/>
      <c r="J1106" s="49"/>
      <c r="K1106" s="50"/>
      <c r="L1106" s="51"/>
      <c r="M1106" s="52"/>
      <c r="N1106" s="53"/>
      <c r="O1106" s="32"/>
      <c r="P1106" s="33"/>
      <c r="Q1106" s="34"/>
      <c r="R1106" s="35"/>
    </row>
    <row r="1107" ht="15" customHeight="1">
      <c r="A1107" s="47"/>
      <c r="B1107" s="48"/>
      <c r="C1107" s="48"/>
      <c r="D1107" s="43"/>
      <c r="E1107" s="43"/>
      <c r="G1107" s="49"/>
      <c r="H1107" s="49"/>
      <c r="I1107" s="49"/>
      <c r="J1107" s="49"/>
      <c r="K1107" s="50"/>
      <c r="L1107" s="51"/>
      <c r="M1107" s="52"/>
      <c r="N1107" s="53"/>
      <c r="O1107" s="32"/>
      <c r="P1107" s="33"/>
      <c r="Q1107" s="34"/>
      <c r="R1107" s="35"/>
    </row>
    <row r="1108" ht="15" customHeight="1">
      <c r="A1108" s="47"/>
      <c r="B1108" s="48"/>
      <c r="C1108" s="48"/>
      <c r="D1108" s="43"/>
      <c r="E1108" s="43"/>
      <c r="G1108" s="49"/>
      <c r="H1108" s="49"/>
      <c r="I1108" s="49"/>
      <c r="J1108" s="49"/>
      <c r="K1108" s="50"/>
      <c r="L1108" s="51"/>
      <c r="M1108" s="52"/>
      <c r="N1108" s="53"/>
      <c r="O1108" s="32"/>
      <c r="P1108" s="33"/>
      <c r="Q1108" s="34"/>
      <c r="R1108" s="35"/>
    </row>
    <row r="1109" ht="15" customHeight="1">
      <c r="A1109" s="47"/>
      <c r="B1109" s="48"/>
      <c r="C1109" s="48"/>
      <c r="D1109" s="43"/>
      <c r="E1109" s="43"/>
      <c r="G1109" s="49"/>
      <c r="H1109" s="49"/>
      <c r="I1109" s="49"/>
      <c r="J1109" s="49"/>
      <c r="K1109" s="50"/>
      <c r="L1109" s="51"/>
      <c r="M1109" s="52"/>
      <c r="N1109" s="53"/>
      <c r="O1109" s="32"/>
      <c r="P1109" s="33"/>
      <c r="Q1109" s="34"/>
      <c r="R1109" s="35"/>
    </row>
    <row r="1110" ht="15" customHeight="1">
      <c r="A1110" s="47"/>
      <c r="B1110" s="48"/>
      <c r="C1110" s="48"/>
      <c r="D1110" s="43"/>
      <c r="E1110" s="43"/>
      <c r="G1110" s="49"/>
      <c r="H1110" s="49"/>
      <c r="I1110" s="49"/>
      <c r="J1110" s="49"/>
      <c r="K1110" s="50"/>
      <c r="L1110" s="51"/>
      <c r="M1110" s="52"/>
      <c r="N1110" s="53"/>
      <c r="O1110" s="32"/>
      <c r="P1110" s="33"/>
      <c r="Q1110" s="34"/>
      <c r="R1110" s="35"/>
    </row>
    <row r="1111" ht="15" customHeight="1">
      <c r="A1111" s="47"/>
      <c r="B1111" s="48"/>
      <c r="C1111" s="48"/>
      <c r="D1111" s="43"/>
      <c r="E1111" s="43"/>
      <c r="G1111" s="49"/>
      <c r="H1111" s="49"/>
      <c r="I1111" s="49"/>
      <c r="J1111" s="49"/>
      <c r="K1111" s="50"/>
      <c r="L1111" s="51"/>
      <c r="M1111" s="52"/>
      <c r="N1111" s="53"/>
      <c r="O1111" s="32"/>
      <c r="P1111" s="33"/>
      <c r="Q1111" s="34"/>
      <c r="R1111" s="35"/>
    </row>
    <row r="1112" ht="15" customHeight="1">
      <c r="A1112" s="47"/>
      <c r="B1112" s="48"/>
      <c r="C1112" s="48"/>
      <c r="D1112" s="43"/>
      <c r="E1112" s="43"/>
      <c r="G1112" s="49"/>
      <c r="H1112" s="49"/>
      <c r="I1112" s="49"/>
      <c r="J1112" s="49"/>
      <c r="K1112" s="50"/>
      <c r="L1112" s="51"/>
      <c r="M1112" s="52"/>
      <c r="N1112" s="53"/>
      <c r="O1112" s="32"/>
      <c r="P1112" s="33"/>
      <c r="Q1112" s="34"/>
      <c r="R1112" s="35"/>
    </row>
    <row r="1113" ht="15" customHeight="1">
      <c r="A1113" s="47"/>
      <c r="B1113" s="48"/>
      <c r="C1113" s="48"/>
      <c r="D1113" s="43"/>
      <c r="E1113" s="43"/>
      <c r="G1113" s="49"/>
      <c r="H1113" s="49"/>
      <c r="I1113" s="49"/>
      <c r="J1113" s="49"/>
      <c r="K1113" s="50"/>
      <c r="L1113" s="51"/>
      <c r="M1113" s="52"/>
      <c r="N1113" s="53"/>
      <c r="O1113" s="32"/>
      <c r="P1113" s="33"/>
      <c r="Q1113" s="34"/>
      <c r="R1113" s="35"/>
    </row>
    <row r="1114" ht="15" customHeight="1">
      <c r="A1114" s="47"/>
      <c r="B1114" s="48"/>
      <c r="C1114" s="48"/>
      <c r="D1114" s="43"/>
      <c r="E1114" s="43"/>
      <c r="G1114" s="49"/>
      <c r="H1114" s="49"/>
      <c r="I1114" s="49"/>
      <c r="J1114" s="49"/>
      <c r="K1114" s="50"/>
      <c r="L1114" s="51"/>
      <c r="M1114" s="52"/>
      <c r="N1114" s="53"/>
      <c r="O1114" s="32"/>
      <c r="P1114" s="33"/>
      <c r="Q1114" s="34"/>
      <c r="R1114" s="35"/>
    </row>
    <row r="1115" ht="15" customHeight="1">
      <c r="A1115" s="47"/>
      <c r="B1115" s="48"/>
      <c r="C1115" s="48"/>
      <c r="D1115" s="43"/>
      <c r="E1115" s="43"/>
      <c r="G1115" s="49"/>
      <c r="H1115" s="49"/>
      <c r="I1115" s="49"/>
      <c r="J1115" s="49"/>
      <c r="K1115" s="50"/>
      <c r="L1115" s="51"/>
      <c r="M1115" s="52"/>
      <c r="N1115" s="53"/>
      <c r="O1115" s="32"/>
      <c r="P1115" s="33"/>
      <c r="Q1115" s="34"/>
      <c r="R1115" s="35"/>
    </row>
    <row r="1116" ht="15" customHeight="1">
      <c r="A1116" s="47"/>
      <c r="B1116" s="48"/>
      <c r="C1116" s="48"/>
      <c r="D1116" s="43"/>
      <c r="E1116" s="43"/>
      <c r="G1116" s="49"/>
      <c r="H1116" s="49"/>
      <c r="I1116" s="49"/>
      <c r="J1116" s="49"/>
      <c r="K1116" s="50"/>
      <c r="L1116" s="51"/>
      <c r="M1116" s="52"/>
      <c r="N1116" s="53"/>
      <c r="O1116" s="32"/>
      <c r="P1116" s="33"/>
      <c r="Q1116" s="34"/>
      <c r="R1116" s="35"/>
    </row>
    <row r="1117" ht="15" customHeight="1">
      <c r="A1117" s="47"/>
      <c r="B1117" s="48"/>
      <c r="C1117" s="48"/>
      <c r="D1117" s="43"/>
      <c r="E1117" s="43"/>
      <c r="G1117" s="49"/>
      <c r="H1117" s="49"/>
      <c r="I1117" s="49"/>
      <c r="J1117" s="49"/>
      <c r="K1117" s="50"/>
      <c r="L1117" s="51"/>
      <c r="M1117" s="52"/>
      <c r="N1117" s="53"/>
      <c r="O1117" s="32"/>
      <c r="P1117" s="33"/>
      <c r="Q1117" s="34"/>
      <c r="R1117" s="35"/>
    </row>
    <row r="1118" ht="15" customHeight="1">
      <c r="A1118" s="47"/>
      <c r="B1118" s="48"/>
      <c r="C1118" s="48"/>
      <c r="D1118" s="43"/>
      <c r="E1118" s="43"/>
      <c r="G1118" s="49"/>
      <c r="H1118" s="49"/>
      <c r="I1118" s="49"/>
      <c r="J1118" s="49"/>
      <c r="K1118" s="50"/>
      <c r="L1118" s="51"/>
      <c r="M1118" s="52"/>
      <c r="N1118" s="53"/>
      <c r="O1118" s="32"/>
      <c r="P1118" s="33"/>
      <c r="Q1118" s="34"/>
      <c r="R1118" s="35"/>
    </row>
    <row r="1119" ht="15" customHeight="1">
      <c r="A1119" s="47"/>
      <c r="B1119" s="48"/>
      <c r="C1119" s="48"/>
      <c r="D1119" s="43"/>
      <c r="E1119" s="43"/>
      <c r="G1119" s="49"/>
      <c r="H1119" s="49"/>
      <c r="I1119" s="49"/>
      <c r="J1119" s="49"/>
      <c r="K1119" s="50"/>
      <c r="L1119" s="51"/>
      <c r="M1119" s="52"/>
      <c r="N1119" s="53"/>
      <c r="O1119" s="32"/>
      <c r="P1119" s="33"/>
      <c r="Q1119" s="34"/>
      <c r="R1119" s="35"/>
    </row>
    <row r="1120" ht="15" customHeight="1">
      <c r="A1120" s="47"/>
      <c r="B1120" s="48"/>
      <c r="C1120" s="48"/>
      <c r="D1120" s="43"/>
      <c r="E1120" s="43"/>
      <c r="G1120" s="49"/>
      <c r="H1120" s="49"/>
      <c r="I1120" s="49"/>
      <c r="J1120" s="49"/>
      <c r="K1120" s="50"/>
      <c r="L1120" s="51"/>
      <c r="M1120" s="52"/>
      <c r="N1120" s="53"/>
      <c r="O1120" s="32"/>
      <c r="P1120" s="33"/>
      <c r="Q1120" s="34"/>
      <c r="R1120" s="35"/>
    </row>
    <row r="1121" ht="15" customHeight="1">
      <c r="A1121" s="47"/>
      <c r="B1121" s="48"/>
      <c r="C1121" s="48"/>
      <c r="D1121" s="43"/>
      <c r="E1121" s="43"/>
      <c r="G1121" s="49"/>
      <c r="H1121" s="49"/>
      <c r="I1121" s="49"/>
      <c r="J1121" s="49"/>
      <c r="K1121" s="50"/>
      <c r="L1121" s="51"/>
      <c r="M1121" s="52"/>
      <c r="N1121" s="53"/>
      <c r="O1121" s="55"/>
      <c r="P1121" s="52"/>
      <c r="Q1121" s="48"/>
      <c r="R1121" s="56"/>
    </row>
    <row r="1122" ht="15" customHeight="1">
      <c r="A1122" s="47"/>
      <c r="B1122" s="48"/>
      <c r="C1122" s="48"/>
      <c r="D1122" s="43"/>
      <c r="E1122" s="43"/>
      <c r="G1122" s="49"/>
      <c r="H1122" s="49"/>
      <c r="I1122" s="49"/>
      <c r="J1122" s="49"/>
      <c r="K1122" s="50"/>
      <c r="L1122" s="51"/>
      <c r="M1122" s="52"/>
      <c r="N1122" s="53"/>
      <c r="O1122" s="55"/>
      <c r="P1122" s="52"/>
      <c r="Q1122" s="48"/>
      <c r="R1122" s="56"/>
    </row>
    <row r="1123" ht="15" customHeight="1">
      <c r="A1123" s="47"/>
      <c r="B1123" s="48"/>
      <c r="C1123" s="48"/>
      <c r="D1123" s="43"/>
      <c r="E1123" s="43"/>
      <c r="G1123" s="49"/>
      <c r="H1123" s="49"/>
      <c r="I1123" s="49"/>
      <c r="J1123" s="49"/>
      <c r="K1123" s="50"/>
      <c r="L1123" s="51"/>
      <c r="M1123" s="52"/>
      <c r="N1123" s="53"/>
      <c r="O1123" s="55"/>
      <c r="P1123" s="52"/>
      <c r="Q1123" s="48"/>
      <c r="R1123" s="56"/>
    </row>
    <row r="1124" ht="15" customHeight="1">
      <c r="A1124" s="47"/>
      <c r="B1124" s="48"/>
      <c r="C1124" s="48"/>
      <c r="D1124" s="43"/>
      <c r="E1124" s="43"/>
      <c r="G1124" s="49"/>
      <c r="H1124" s="49"/>
      <c r="I1124" s="49"/>
      <c r="J1124" s="49"/>
      <c r="K1124" s="50"/>
      <c r="L1124" s="51"/>
      <c r="M1124" s="52"/>
      <c r="N1124" s="53"/>
      <c r="O1124" s="55"/>
      <c r="P1124" s="52"/>
      <c r="Q1124" s="48"/>
      <c r="R1124" s="56"/>
    </row>
    <row r="1125" ht="15" customHeight="1">
      <c r="A1125" s="47"/>
      <c r="B1125" s="48"/>
      <c r="C1125" s="48"/>
      <c r="D1125" s="43"/>
      <c r="E1125" s="43"/>
      <c r="G1125" s="49"/>
      <c r="H1125" s="49"/>
      <c r="I1125" s="49"/>
      <c r="J1125" s="49"/>
      <c r="K1125" s="50"/>
      <c r="L1125" s="51"/>
      <c r="M1125" s="52"/>
      <c r="N1125" s="53"/>
      <c r="O1125" s="55"/>
      <c r="P1125" s="52"/>
      <c r="Q1125" s="48"/>
      <c r="R1125" s="56"/>
    </row>
    <row r="1126" ht="15" customHeight="1">
      <c r="A1126" s="47"/>
      <c r="B1126" s="48"/>
      <c r="C1126" s="48"/>
      <c r="D1126" s="43"/>
      <c r="E1126" s="43"/>
      <c r="G1126" s="49"/>
      <c r="H1126" s="49"/>
      <c r="I1126" s="49"/>
      <c r="J1126" s="49"/>
      <c r="K1126" s="50"/>
      <c r="L1126" s="51"/>
      <c r="M1126" s="52"/>
      <c r="N1126" s="53"/>
      <c r="O1126" s="55"/>
      <c r="P1126" s="52"/>
      <c r="Q1126" s="48"/>
      <c r="R1126" s="56"/>
    </row>
    <row r="1127" ht="15" customHeight="1">
      <c r="A1127" s="47"/>
      <c r="B1127" s="48"/>
      <c r="C1127" s="48"/>
      <c r="D1127" s="43"/>
      <c r="E1127" s="43"/>
      <c r="G1127" s="49"/>
      <c r="H1127" s="49"/>
      <c r="I1127" s="49"/>
      <c r="J1127" s="49"/>
      <c r="K1127" s="50"/>
      <c r="L1127" s="51"/>
      <c r="M1127" s="52"/>
      <c r="N1127" s="53"/>
      <c r="O1127" s="55"/>
      <c r="P1127" s="52"/>
      <c r="Q1127" s="48"/>
      <c r="R1127" s="56"/>
    </row>
    <row r="1128" ht="15" customHeight="1">
      <c r="A1128" s="47"/>
      <c r="B1128" s="48"/>
      <c r="C1128" s="48"/>
      <c r="D1128" s="43"/>
      <c r="E1128" s="43"/>
      <c r="G1128" s="49"/>
      <c r="H1128" s="49"/>
      <c r="I1128" s="49"/>
      <c r="J1128" s="49"/>
      <c r="K1128" s="50"/>
      <c r="L1128" s="51"/>
      <c r="M1128" s="52"/>
      <c r="N1128" s="53"/>
      <c r="O1128" s="55"/>
      <c r="P1128" s="52"/>
      <c r="Q1128" s="48"/>
      <c r="R1128" s="56"/>
    </row>
  </sheetData>
  <autoFilter ref="A4:R556"/>
  <mergeCells count="3">
    <mergeCell ref="G1:J1"/>
    <mergeCell ref="K1:N1"/>
    <mergeCell ref="O1:R1"/>
  </mergeCells>
  <conditionalFormatting sqref="F1:F2 D4:F1048576">
    <cfRule type="expression" priority="2" aboveAverage="0" equalAverage="0" bottom="0" percent="0" rank="0" text="" dxfId="0">
      <formula>LEN(TRIM(#ref!))=0</formula>
    </cfRule>
  </conditionalFormatting>
  <conditionalFormatting sqref="K5:N1000">
    <cfRule type="cellIs" priority="3" operator="greaterThan" aboveAverage="0" equalAverage="0" bottom="0" percent="0" rank="0" text="" dxfId="1">
      <formula>0</formula>
    </cfRule>
  </conditionalFormatting>
  <conditionalFormatting sqref="G5:J1000">
    <cfRule type="cellIs" priority="4" operator="greaterThan" aboveAverage="0" equalAverage="0" bottom="0" percent="0" rank="0" text="" dxfId="2">
      <formula>0</formula>
    </cfRule>
  </conditionalFormatting>
  <conditionalFormatting sqref="G5:N1000">
    <cfRule type="cellIs" priority="5" operator="equal" aboveAverage="0" equalAverage="0" bottom="0" percent="0" rank="0" text="" dxfId="3">
      <formula>0</formula>
    </cfRule>
  </conditionalFormatting>
  <pageMargins left="0.511805555555555" right="0.511805555555555" top="0.7875" bottom="0.7875" header="0.511805555555555" footer="0.511805555555555"/>
  <pageSetup paperSize="9" scale="100" firstPageNumber="0" fitToWidth="1" fitToHeight="1" pageOrder="downThenOver" orientation="portrait" blackAndWhite="false" draft="false" cellComments="none" useFirstPageNumber="false" horizontalDpi="300" verticalDpi="300" copies="1"/>
  <headerFooter differentOddEven="0" differentFirst="0" scaleWithDoc="0" alignWithMargins="0">
    <oddHeader/>
    <oddFooter/>
  </headerFooter>
  <drawing r:id="rId1"/>
  <legacyDrawing r:id="rIdvml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sheetPr>
    <sheetPr filterMode="false">
      <pageSetUpPr fitToPage="false"/>
    </sheetPr>
  </sheetPr>
  <dimension ref="A1"/>
  <sheetViews>
    <sheetView showFormulas="false" showGridLines="true" showRowColHeaders="true" showZeros="true" rightToLeft="false" tabSelected="false" showOutlineSymbols="true" defaultGridColor="true" view="normal" topLeftCell="C1" colorId="64" zoomScale="100" zoomScaleNormal="100" zoomScalePageLayoutView="100" workbookViewId="0">
      <selection pane="topLeft" activeCell="I2" activeCellId="0" sqref="I2"/>
    </sheetView>
  </sheetViews>
  <sheetFormatPr defaultRowHeight="15.0" baseColWidth="10" outlineLevelCol="1"/>
  <cols>
    <col min="1" max="1" width="32.29" hidden="false" outlineLevel="1" customWidth="1"/>
    <col min="2" max="2" width="32.29" hidden="false" outlineLevel="1" customWidth="1"/>
    <col min="3" max="3" width="75.43" hidden="false" outlineLevel="1" customWidth="1"/>
    <col min="4" max="4" width="32.86" hidden="false" outlineLevel="1" customWidth="1"/>
    <col min="5" max="5" width="18.43" hidden="false" outlineLevel="1" customWidth="1"/>
    <col min="6" max="6" width="18.43" hidden="false" outlineLevel="1" customWidth="1"/>
    <col min="7" max="7" width="16.71" hidden="false" outlineLevel="1" customWidth="1"/>
    <col min="8" max="8" width="17" hidden="false" outlineLevel="1" customWidth="1"/>
    <col min="9" max="9" width="25.28" hidden="false" outlineLevel="1" customWidth="1"/>
  </cols>
  <sheetData>
    <row r="1" ht="27" customHeight="1">
      <c r="A1" s="61" t="s">
        <v>19</v>
      </c>
      <c r="B1" s="62" t="s">
        <v>20</v>
      </c>
      <c r="C1" s="63" t="s">
        <v>22</v>
      </c>
      <c r="D1" s="64" t="s">
        <v>23</v>
      </c>
      <c r="E1" s="65" t="s">
        <v>24</v>
      </c>
      <c r="F1" s="66" t="s">
        <v>25</v>
      </c>
      <c r="G1" s="62" t="s">
        <v>26</v>
      </c>
      <c r="H1" s="62" t="s">
        <v>27</v>
      </c>
      <c r="I1" s="67" t="s">
        <v>28</v>
      </c>
    </row>
    <row r="2" ht="15" customHeight="1">
      <c r="A2" s="68" t="s">
        <v>75</v>
      </c>
      <c r="B2" s="69"/>
      <c r="C2" s="70" t="s">
        <v>77</v>
      </c>
      <c r="D2" s="71" t="s">
        <v>230</v>
      </c>
      <c r="E2" s="72" t="s">
        <v>231</v>
      </c>
      <c r="F2" s="40" t="s">
        <v>232</v>
      </c>
      <c r="G2" s="37" t="n">
        <v>271254</v>
      </c>
      <c r="H2" s="37" t="n">
        <v>1076072</v>
      </c>
      <c r="I2" s="37" t="n">
        <v>91308</v>
      </c>
      <c r="J2"/>
    </row>
    <row r="3" ht="15" customHeight="1">
      <c r="A3" s="73" t="s">
        <v>166</v>
      </c>
      <c r="B3"/>
      <c r="C3" s="70" t="s">
        <v>192</v>
      </c>
      <c r="D3" s="74" t="s">
        <v>230</v>
      </c>
      <c r="E3" s="37" t="s">
        <v>233</v>
      </c>
      <c r="F3" s="36" t="s">
        <v>232</v>
      </c>
      <c r="G3" s="37" t="n">
        <v>271361</v>
      </c>
      <c r="H3" s="37" t="n">
        <v>1075948</v>
      </c>
      <c r="I3" s="37" t="n">
        <v>52838</v>
      </c>
      <c r="J3"/>
    </row>
    <row r="4" ht="15" customHeight="1">
      <c r="A4" s="73" t="s">
        <v>166</v>
      </c>
      <c r="B4"/>
      <c r="C4" s="70" t="s">
        <v>192</v>
      </c>
      <c r="D4" s="74" t="s">
        <v>234</v>
      </c>
      <c r="E4" s="37" t="s">
        <v>231</v>
      </c>
      <c r="F4" s="36" t="s">
        <v>235</v>
      </c>
      <c r="G4" s="37" t="n">
        <v>271361</v>
      </c>
      <c r="H4" s="37" t="n">
        <v>1076070</v>
      </c>
      <c r="I4" s="37" t="n">
        <v>52838</v>
      </c>
      <c r="J4"/>
    </row>
    <row r="5" ht="15" customHeight="1">
      <c r="A5" s="73" t="s">
        <v>166</v>
      </c>
      <c r="B5"/>
      <c r="C5" s="70" t="s">
        <v>192</v>
      </c>
      <c r="D5" s="74" t="s">
        <v>236</v>
      </c>
      <c r="E5" s="37" t="s">
        <v>231</v>
      </c>
      <c r="F5" s="36" t="s">
        <v>235</v>
      </c>
      <c r="G5" s="37" t="n">
        <v>271361</v>
      </c>
      <c r="H5" s="37" t="n">
        <v>1076164</v>
      </c>
      <c r="I5" s="37" t="n">
        <v>52838</v>
      </c>
      <c r="J5"/>
    </row>
    <row r="6" ht="15" customHeight="1">
      <c r="A6" s="75" t="s">
        <v>75</v>
      </c>
      <c r="B6"/>
      <c r="C6" s="70" t="s">
        <v>77</v>
      </c>
      <c r="D6" s="74" t="s">
        <v>236</v>
      </c>
      <c r="E6" s="37" t="s">
        <v>237</v>
      </c>
      <c r="F6" s="36" t="s">
        <v>235</v>
      </c>
      <c r="G6" s="37" t="n">
        <v>270518</v>
      </c>
      <c r="H6" s="37" t="n">
        <v>1074833</v>
      </c>
      <c r="I6" s="37" t="n">
        <v>91916</v>
      </c>
      <c r="J6"/>
    </row>
    <row r="7" ht="15" customHeight="1">
      <c r="A7" s="73" t="s">
        <v>75</v>
      </c>
      <c r="B7" s="74"/>
      <c r="C7" s="70" t="s">
        <v>77</v>
      </c>
      <c r="D7" s="74" t="s">
        <v>238</v>
      </c>
      <c r="E7" s="37" t="s">
        <v>239</v>
      </c>
      <c r="F7" s="36" t="s">
        <v>235</v>
      </c>
      <c r="G7" s="37" t="n">
        <v>270784</v>
      </c>
      <c r="H7" s="37" t="n">
        <v>1074994</v>
      </c>
      <c r="I7" s="37" t="n">
        <v>92245</v>
      </c>
      <c r="J7"/>
    </row>
    <row r="8" ht="15" customHeight="1">
      <c r="A8" s="73"/>
      <c r="B8" s="74"/>
      <c r="C8" s="70" t="s">
        <v>225</v>
      </c>
      <c r="D8" s="74" t="s">
        <v>234</v>
      </c>
      <c r="E8" s="37" t="s">
        <v>240</v>
      </c>
      <c r="F8" s="36" t="s">
        <v>235</v>
      </c>
      <c r="G8" s="37" t="n">
        <v>271029</v>
      </c>
      <c r="H8" s="37" t="n">
        <v>1074879</v>
      </c>
      <c r="I8" s="37" t="n">
        <v>87803</v>
      </c>
      <c r="J8"/>
    </row>
    <row r="9" ht="15" customHeight="1">
      <c r="A9" s="73"/>
      <c r="B9" s="74"/>
      <c r="C9" s="70" t="s">
        <v>225</v>
      </c>
      <c r="D9" s="74" t="s">
        <v>236</v>
      </c>
      <c r="E9" s="37" t="s">
        <v>240</v>
      </c>
      <c r="F9" s="36" t="s">
        <v>235</v>
      </c>
      <c r="G9" s="37" t="n">
        <v>271029</v>
      </c>
      <c r="H9" s="37" t="n">
        <v>1074895</v>
      </c>
      <c r="I9" s="37" t="n">
        <v>87803</v>
      </c>
      <c r="J9"/>
    </row>
    <row r="10" ht="15" customHeight="1">
      <c r="A10" s="73" t="s">
        <v>75</v>
      </c>
      <c r="B10"/>
      <c r="C10" s="70" t="s">
        <v>89</v>
      </c>
      <c r="D10" s="74" t="s">
        <v>230</v>
      </c>
      <c r="E10" s="37" t="s">
        <v>239</v>
      </c>
      <c r="F10" s="36" t="s">
        <v>232</v>
      </c>
      <c r="G10" s="37" t="n">
        <v>271123</v>
      </c>
      <c r="H10" s="37" t="n">
        <v>1075039</v>
      </c>
      <c r="I10" s="37" t="n">
        <v>77466</v>
      </c>
      <c r="J10"/>
    </row>
    <row r="11" ht="15" customHeight="1">
      <c r="A11" s="73" t="s">
        <v>75</v>
      </c>
      <c r="B11"/>
      <c r="C11" s="70" t="s">
        <v>89</v>
      </c>
      <c r="D11" s="74" t="s">
        <v>234</v>
      </c>
      <c r="E11" s="37" t="s">
        <v>239</v>
      </c>
      <c r="F11" s="36" t="s">
        <v>235</v>
      </c>
      <c r="G11" s="37" t="n">
        <v>271123</v>
      </c>
      <c r="H11" s="37" t="n">
        <v>1075060</v>
      </c>
      <c r="I11" s="37" t="n">
        <v>77466</v>
      </c>
      <c r="J11"/>
    </row>
    <row r="12" ht="15" customHeight="1">
      <c r="A12" s="73" t="s">
        <v>75</v>
      </c>
      <c r="B12"/>
      <c r="C12" s="70" t="s">
        <v>89</v>
      </c>
      <c r="D12" s="74" t="s">
        <v>236</v>
      </c>
      <c r="E12" s="37" t="s">
        <v>239</v>
      </c>
      <c r="F12" s="36" t="s">
        <v>235</v>
      </c>
      <c r="G12" s="37" t="n">
        <v>271123</v>
      </c>
      <c r="H12" s="37" t="n">
        <v>1075075</v>
      </c>
      <c r="I12" s="37" t="n">
        <v>77466</v>
      </c>
      <c r="J12"/>
    </row>
    <row r="13" ht="15" customHeight="1">
      <c r="A13" s="73" t="s">
        <v>124</v>
      </c>
      <c r="B13" t="s">
        <v>145</v>
      </c>
      <c r="C13" s="70" t="s">
        <v>147</v>
      </c>
      <c r="D13" s="74" t="s">
        <v>230</v>
      </c>
      <c r="E13" s="37" t="s">
        <v>240</v>
      </c>
      <c r="F13" s="36" t="s">
        <v>232</v>
      </c>
      <c r="G13" s="37" t="n">
        <v>270911</v>
      </c>
      <c r="H13" s="37" t="n">
        <v>1074857</v>
      </c>
      <c r="I13" s="37" t="n">
        <v>32526</v>
      </c>
      <c r="J13"/>
    </row>
    <row r="14" ht="15" customHeight="1">
      <c r="A14" s="73" t="s">
        <v>166</v>
      </c>
      <c r="B14" t="s">
        <v>167</v>
      </c>
      <c r="C14" s="70" t="s">
        <v>168</v>
      </c>
      <c r="D14" s="74" t="s">
        <v>230</v>
      </c>
      <c r="E14" s="37" t="s">
        <v>237</v>
      </c>
      <c r="F14" s="36" t="s">
        <v>232</v>
      </c>
      <c r="G14" s="37" t="n">
        <v>271072</v>
      </c>
      <c r="H14" s="37" t="n">
        <v>1074797</v>
      </c>
      <c r="I14" s="37" t="n">
        <v>81713</v>
      </c>
      <c r="J14"/>
    </row>
    <row r="15" ht="15" customHeight="1">
      <c r="A15" s="73" t="s">
        <v>166</v>
      </c>
      <c r="B15" t="s">
        <v>167</v>
      </c>
      <c r="C15" s="70" t="s">
        <v>168</v>
      </c>
      <c r="D15" s="74" t="s">
        <v>234</v>
      </c>
      <c r="E15" s="37" t="s">
        <v>237</v>
      </c>
      <c r="F15" s="36" t="s">
        <v>235</v>
      </c>
      <c r="G15" s="37" t="n">
        <v>271072</v>
      </c>
      <c r="H15" s="37" t="n">
        <v>1074814</v>
      </c>
      <c r="I15" s="37" t="n">
        <v>81713</v>
      </c>
      <c r="J15"/>
    </row>
    <row r="16" ht="15" customHeight="1">
      <c r="A16" s="73" t="s">
        <v>166</v>
      </c>
      <c r="B16" s="74" t="s">
        <v>167</v>
      </c>
      <c r="C16" s="70" t="s">
        <v>168</v>
      </c>
      <c r="D16" s="74" t="s">
        <v>236</v>
      </c>
      <c r="E16" s="37" t="s">
        <v>239</v>
      </c>
      <c r="F16" s="36" t="s">
        <v>235</v>
      </c>
      <c r="G16" s="37" t="n">
        <v>271072</v>
      </c>
      <c r="H16" s="37" t="n">
        <v>1074938</v>
      </c>
      <c r="I16" s="37" t="n">
        <v>81713</v>
      </c>
      <c r="J16"/>
    </row>
    <row r="17" ht="15" customHeight="1">
      <c r="A17" s="73" t="s">
        <v>124</v>
      </c>
      <c r="B17" s="74" t="s">
        <v>127</v>
      </c>
      <c r="C17" s="70" t="s">
        <v>128</v>
      </c>
      <c r="D17" s="74" t="s">
        <v>230</v>
      </c>
      <c r="E17" s="37" t="s">
        <v>241</v>
      </c>
      <c r="F17" s="36" t="s">
        <v>232</v>
      </c>
      <c r="G17" s="37" t="n">
        <v>271053</v>
      </c>
      <c r="H17" s="37" t="n">
        <v>1075363</v>
      </c>
      <c r="I17" s="37" t="n">
        <v>92482</v>
      </c>
      <c r="J17"/>
    </row>
    <row r="18" ht="15" customHeight="1">
      <c r="A18" s="73" t="s">
        <v>124</v>
      </c>
      <c r="B18" t="s">
        <v>136</v>
      </c>
      <c r="C18" s="70" t="s">
        <v>137</v>
      </c>
      <c r="D18" s="74" t="s">
        <v>236</v>
      </c>
      <c r="E18" s="37" t="s">
        <v>237</v>
      </c>
      <c r="F18" s="36" t="s">
        <v>235</v>
      </c>
      <c r="G18" s="37" t="n">
        <v>270506</v>
      </c>
      <c r="H18" s="37" t="n">
        <v>1074723</v>
      </c>
      <c r="I18" s="37" t="n">
        <v>92224</v>
      </c>
      <c r="J18"/>
    </row>
    <row r="19" ht="15" customHeight="1">
      <c r="A19" s="73" t="s">
        <v>124</v>
      </c>
      <c r="B19" s="74"/>
      <c r="C19" s="70" t="s">
        <v>158</v>
      </c>
      <c r="D19" s="74" t="s">
        <v>234</v>
      </c>
      <c r="E19" s="37" t="s">
        <v>242</v>
      </c>
      <c r="F19" s="36" t="s">
        <v>235</v>
      </c>
      <c r="G19" s="37" t="n">
        <v>270843</v>
      </c>
      <c r="H19" s="37" t="n">
        <v>1075825</v>
      </c>
      <c r="I19" s="37" t="n">
        <v>92241</v>
      </c>
      <c r="J19"/>
    </row>
    <row r="20" ht="15" customHeight="1">
      <c r="A20" s="73" t="s">
        <v>124</v>
      </c>
      <c r="B20"/>
      <c r="C20" s="70" t="s">
        <v>158</v>
      </c>
      <c r="D20" s="74" t="s">
        <v>236</v>
      </c>
      <c r="E20" s="37" t="s">
        <v>242</v>
      </c>
      <c r="F20" s="36" t="s">
        <v>235</v>
      </c>
      <c r="G20" s="37" t="n">
        <v>270843</v>
      </c>
      <c r="H20" s="37" t="n">
        <v>1075827</v>
      </c>
      <c r="I20" s="37" t="n">
        <v>92241</v>
      </c>
      <c r="J20"/>
    </row>
    <row r="21" ht="15" customHeight="1">
      <c r="A21" s="73" t="s">
        <v>75</v>
      </c>
      <c r="B21"/>
      <c r="C21" s="70" t="s">
        <v>83</v>
      </c>
      <c r="D21" s="74" t="s">
        <v>230</v>
      </c>
      <c r="E21" s="37" t="s">
        <v>242</v>
      </c>
      <c r="F21" s="36" t="s">
        <v>232</v>
      </c>
      <c r="G21" s="37" t="n">
        <v>271387</v>
      </c>
      <c r="H21" s="37" t="n">
        <v>1075860</v>
      </c>
      <c r="I21" s="37" t="n">
        <v>83170</v>
      </c>
      <c r="J21"/>
    </row>
    <row r="22" ht="15" customHeight="1">
      <c r="A22" s="73" t="s">
        <v>75</v>
      </c>
      <c r="B22"/>
      <c r="C22" s="70" t="s">
        <v>83</v>
      </c>
      <c r="D22" s="74" t="s">
        <v>243</v>
      </c>
      <c r="E22" s="37" t="s">
        <v>233</v>
      </c>
      <c r="F22" s="36" t="s">
        <v>232</v>
      </c>
      <c r="G22" s="37" t="n">
        <v>271387</v>
      </c>
      <c r="H22" s="37" t="n">
        <v>1075937</v>
      </c>
      <c r="I22" s="37" t="n">
        <v>83170</v>
      </c>
      <c r="J22"/>
    </row>
    <row r="23" ht="15" customHeight="1">
      <c r="A23" s="73" t="s">
        <v>75</v>
      </c>
      <c r="B23"/>
      <c r="C23" s="70" t="s">
        <v>87</v>
      </c>
      <c r="D23" s="74" t="s">
        <v>234</v>
      </c>
      <c r="E23" s="37" t="s">
        <v>240</v>
      </c>
      <c r="F23" s="36" t="s">
        <v>244</v>
      </c>
      <c r="G23" s="37" t="n">
        <v>270754</v>
      </c>
      <c r="H23" s="37" t="n">
        <v>1074866</v>
      </c>
      <c r="I23" s="37" t="n">
        <v>92274</v>
      </c>
      <c r="J23"/>
    </row>
    <row r="24" ht="15" customHeight="1">
      <c r="A24" s="75" t="s">
        <v>75</v>
      </c>
      <c r="B24"/>
      <c r="C24" s="70" t="s">
        <v>87</v>
      </c>
      <c r="D24" s="74" t="s">
        <v>236</v>
      </c>
      <c r="E24" s="37" t="s">
        <v>245</v>
      </c>
      <c r="F24" s="36" t="s">
        <v>244</v>
      </c>
      <c r="G24" s="37" t="n">
        <v>270754</v>
      </c>
      <c r="H24" s="37" t="n">
        <v>1075192</v>
      </c>
      <c r="I24" s="37" t="n">
        <v>92274</v>
      </c>
      <c r="J24"/>
    </row>
    <row r="25" ht="15" customHeight="1">
      <c r="A25" s="73" t="s">
        <v>75</v>
      </c>
      <c r="B25"/>
      <c r="C25" s="70" t="s">
        <v>87</v>
      </c>
      <c r="D25" s="74" t="s">
        <v>234</v>
      </c>
      <c r="E25" s="37" t="s">
        <v>239</v>
      </c>
      <c r="F25" s="36" t="s">
        <v>235</v>
      </c>
      <c r="G25" s="37" t="n">
        <v>270818</v>
      </c>
      <c r="H25" s="37" t="n">
        <v>1074970</v>
      </c>
      <c r="I25" s="37" t="n">
        <v>91189</v>
      </c>
      <c r="J25"/>
    </row>
    <row r="26" ht="15" customHeight="1">
      <c r="A26" s="73" t="s">
        <v>75</v>
      </c>
      <c r="B26"/>
      <c r="C26" s="70" t="s">
        <v>87</v>
      </c>
      <c r="D26" s="74" t="s">
        <v>236</v>
      </c>
      <c r="E26" s="37" t="s">
        <v>245</v>
      </c>
      <c r="F26" s="36" t="s">
        <v>235</v>
      </c>
      <c r="G26" s="37" t="n">
        <v>270818</v>
      </c>
      <c r="H26" s="37" t="n">
        <v>1075227</v>
      </c>
      <c r="I26" s="37" t="n">
        <v>91189</v>
      </c>
      <c r="J26"/>
    </row>
    <row r="27" ht="15" customHeight="1">
      <c r="A27" s="73" t="s">
        <v>75</v>
      </c>
      <c r="B27" s="74"/>
      <c r="C27" s="70" t="s">
        <v>87</v>
      </c>
      <c r="D27" s="74" t="s">
        <v>234</v>
      </c>
      <c r="E27" s="37" t="s">
        <v>246</v>
      </c>
      <c r="F27" s="36" t="s">
        <v>235</v>
      </c>
      <c r="G27" s="37" t="n">
        <v>270895</v>
      </c>
      <c r="H27" s="37" t="n">
        <v>1075574</v>
      </c>
      <c r="I27" s="37" t="n">
        <v>90584</v>
      </c>
      <c r="J27"/>
    </row>
    <row r="28" ht="15" customHeight="1">
      <c r="A28" s="73" t="s">
        <v>75</v>
      </c>
      <c r="B28" s="74"/>
      <c r="C28" s="70" t="s">
        <v>87</v>
      </c>
      <c r="D28" s="74" t="s">
        <v>236</v>
      </c>
      <c r="E28" s="37" t="s">
        <v>242</v>
      </c>
      <c r="F28" s="36" t="s">
        <v>235</v>
      </c>
      <c r="G28" s="37" t="n">
        <v>270895</v>
      </c>
      <c r="H28" s="37" t="n">
        <v>1075801</v>
      </c>
      <c r="I28" s="37" t="n">
        <v>90584</v>
      </c>
      <c r="J28"/>
    </row>
    <row r="29" ht="15" customHeight="1">
      <c r="A29" s="73"/>
      <c r="B29" s="74"/>
      <c r="C29" s="70" t="s">
        <v>229</v>
      </c>
      <c r="D29" s="74" t="s">
        <v>230</v>
      </c>
      <c r="E29" s="37" t="s">
        <v>240</v>
      </c>
      <c r="F29" s="36" t="s">
        <v>232</v>
      </c>
      <c r="G29" s="37" t="n">
        <v>271084</v>
      </c>
      <c r="H29" s="37" t="n">
        <v>1074852</v>
      </c>
      <c r="I29" s="37" t="n">
        <v>47935</v>
      </c>
      <c r="J29"/>
    </row>
    <row r="30" ht="15" customHeight="1">
      <c r="A30" s="73" t="s">
        <v>75</v>
      </c>
      <c r="B30" s="74"/>
      <c r="C30" s="70" t="s">
        <v>78</v>
      </c>
      <c r="D30" s="74" t="s">
        <v>230</v>
      </c>
      <c r="E30" s="37" t="s">
        <v>231</v>
      </c>
      <c r="F30" s="36" t="s">
        <v>232</v>
      </c>
      <c r="G30" s="37" t="n">
        <v>271431</v>
      </c>
      <c r="H30" s="37" t="n">
        <v>1076086</v>
      </c>
      <c r="I30" s="37" t="n">
        <v>87496</v>
      </c>
      <c r="J30"/>
    </row>
    <row r="31" ht="15" customHeight="1">
      <c r="A31" s="73" t="s">
        <v>75</v>
      </c>
      <c r="B31"/>
      <c r="C31" s="70" t="s">
        <v>78</v>
      </c>
      <c r="D31" s="74" t="s">
        <v>243</v>
      </c>
      <c r="E31" s="37" t="s">
        <v>231</v>
      </c>
      <c r="F31" s="36" t="s">
        <v>232</v>
      </c>
      <c r="G31" s="37" t="n">
        <v>271431</v>
      </c>
      <c r="H31" s="37" t="n">
        <v>1076132</v>
      </c>
      <c r="I31" s="37" t="n">
        <v>87496</v>
      </c>
      <c r="J31"/>
    </row>
    <row r="32" ht="15" customHeight="1">
      <c r="A32" s="73" t="s">
        <v>90</v>
      </c>
      <c r="B32" t="s">
        <v>91</v>
      </c>
      <c r="C32" s="70" t="s">
        <v>93</v>
      </c>
      <c r="D32" s="74" t="s">
        <v>230</v>
      </c>
      <c r="E32" s="37" t="s">
        <v>231</v>
      </c>
      <c r="F32" s="36" t="s">
        <v>232</v>
      </c>
      <c r="G32" s="37" t="n">
        <v>271194</v>
      </c>
      <c r="H32" s="37" t="n">
        <v>1076118</v>
      </c>
      <c r="I32" s="37" t="n">
        <v>92347</v>
      </c>
      <c r="J32"/>
    </row>
    <row r="33" ht="15" customHeight="1">
      <c r="A33" s="73" t="s">
        <v>90</v>
      </c>
      <c r="B33" t="s">
        <v>99</v>
      </c>
      <c r="C33" s="70" t="s">
        <v>102</v>
      </c>
      <c r="D33" s="74" t="s">
        <v>247</v>
      </c>
      <c r="E33" s="37" t="s">
        <v>239</v>
      </c>
      <c r="F33" s="36" t="s">
        <v>232</v>
      </c>
      <c r="G33" s="37" t="n">
        <v>270949</v>
      </c>
      <c r="H33" s="37" t="n">
        <v>1074966</v>
      </c>
      <c r="I33" s="37" t="n">
        <v>92442</v>
      </c>
      <c r="J33"/>
    </row>
    <row r="34" ht="15" customHeight="1">
      <c r="A34" s="73" t="s">
        <v>90</v>
      </c>
      <c r="B34" t="s">
        <v>114</v>
      </c>
      <c r="C34" s="70" t="s">
        <v>115</v>
      </c>
      <c r="D34" s="74" t="s">
        <v>230</v>
      </c>
      <c r="E34" s="37" t="s">
        <v>246</v>
      </c>
      <c r="F34" s="36" t="s">
        <v>232</v>
      </c>
      <c r="G34" s="37" t="n">
        <v>271234</v>
      </c>
      <c r="H34" s="37" t="n">
        <v>1075534</v>
      </c>
      <c r="I34" s="37" t="n">
        <v>89444</v>
      </c>
      <c r="J34"/>
    </row>
    <row r="35" ht="15" customHeight="1">
      <c r="A35" s="75" t="s">
        <v>166</v>
      </c>
      <c r="B35"/>
      <c r="C35" s="70" t="s">
        <v>202</v>
      </c>
      <c r="D35" s="74" t="s">
        <v>247</v>
      </c>
      <c r="E35" s="37" t="s">
        <v>233</v>
      </c>
      <c r="F35" s="36" t="s">
        <v>232</v>
      </c>
      <c r="G35" s="37" t="n">
        <v>270960</v>
      </c>
      <c r="H35" s="37" t="n">
        <v>1075904</v>
      </c>
      <c r="I35" s="37" t="n">
        <v>90405</v>
      </c>
      <c r="J35"/>
    </row>
    <row r="36" ht="15" customHeight="1">
      <c r="A36" s="73" t="s">
        <v>166</v>
      </c>
      <c r="B36"/>
      <c r="C36" s="70" t="s">
        <v>202</v>
      </c>
      <c r="D36" s="74" t="s">
        <v>234</v>
      </c>
      <c r="E36" s="37" t="s">
        <v>233</v>
      </c>
      <c r="F36" s="36" t="s">
        <v>235</v>
      </c>
      <c r="G36" s="37" t="n">
        <v>270960</v>
      </c>
      <c r="H36" s="37" t="n">
        <v>1075956</v>
      </c>
      <c r="I36" s="37" t="n">
        <v>90405</v>
      </c>
      <c r="J36"/>
    </row>
    <row r="37" ht="15" customHeight="1">
      <c r="A37" s="73" t="s">
        <v>166</v>
      </c>
      <c r="B37"/>
      <c r="C37" s="70" t="s">
        <v>202</v>
      </c>
      <c r="D37" s="74" t="s">
        <v>236</v>
      </c>
      <c r="E37" s="37" t="s">
        <v>233</v>
      </c>
      <c r="F37" s="36" t="s">
        <v>235</v>
      </c>
      <c r="G37" s="37" t="n">
        <v>270960</v>
      </c>
      <c r="H37" s="37" t="n">
        <v>1075957</v>
      </c>
      <c r="I37" s="37" t="n">
        <v>90405</v>
      </c>
      <c r="J37"/>
    </row>
    <row r="38" ht="15" customHeight="1">
      <c r="A38" s="73" t="s">
        <v>75</v>
      </c>
      <c r="B38" s="74"/>
      <c r="C38" s="70" t="s">
        <v>77</v>
      </c>
      <c r="D38" s="74" t="s">
        <v>230</v>
      </c>
      <c r="E38" s="37" t="s">
        <v>237</v>
      </c>
      <c r="F38" s="36" t="s">
        <v>232</v>
      </c>
      <c r="G38" s="37" t="n">
        <v>270933</v>
      </c>
      <c r="H38" s="37" t="n">
        <v>1074724</v>
      </c>
      <c r="I38" s="37" t="n">
        <v>92412</v>
      </c>
      <c r="J38"/>
    </row>
    <row r="39" ht="15" customHeight="1">
      <c r="A39" s="73" t="s">
        <v>75</v>
      </c>
      <c r="B39"/>
      <c r="C39" s="70" t="s">
        <v>77</v>
      </c>
      <c r="D39" s="74" t="s">
        <v>234</v>
      </c>
      <c r="E39" s="37" t="s">
        <v>241</v>
      </c>
      <c r="F39" s="36" t="s">
        <v>235</v>
      </c>
      <c r="G39" s="37" t="n">
        <v>270933</v>
      </c>
      <c r="H39" s="37" t="n">
        <v>1075441</v>
      </c>
      <c r="I39" s="37" t="n">
        <v>92412</v>
      </c>
      <c r="J39"/>
    </row>
    <row r="40" ht="15" customHeight="1">
      <c r="A40" s="73" t="s">
        <v>166</v>
      </c>
      <c r="B40" s="74" t="s">
        <v>170</v>
      </c>
      <c r="C40" s="70" t="s">
        <v>172</v>
      </c>
      <c r="D40" s="74" t="s">
        <v>230</v>
      </c>
      <c r="E40" s="37" t="s">
        <v>233</v>
      </c>
      <c r="F40" s="36" t="s">
        <v>232</v>
      </c>
      <c r="G40" s="37" t="n">
        <v>271322</v>
      </c>
      <c r="H40" s="37" t="n">
        <v>1075877</v>
      </c>
      <c r="I40" s="37" t="n">
        <v>90874</v>
      </c>
      <c r="J40"/>
    </row>
    <row r="41" ht="15" customHeight="1">
      <c r="A41" s="73" t="s">
        <v>166</v>
      </c>
      <c r="B41" t="s">
        <v>170</v>
      </c>
      <c r="C41" s="70" t="s">
        <v>172</v>
      </c>
      <c r="D41" s="74" t="s">
        <v>234</v>
      </c>
      <c r="E41" s="37" t="s">
        <v>231</v>
      </c>
      <c r="F41" s="36" t="s">
        <v>235</v>
      </c>
      <c r="G41" s="37" t="n">
        <v>271322</v>
      </c>
      <c r="H41" s="37" t="n">
        <v>1076035</v>
      </c>
      <c r="I41" s="37" t="n">
        <v>90874</v>
      </c>
      <c r="J41"/>
    </row>
    <row r="42" ht="15" customHeight="1">
      <c r="A42" s="73" t="s">
        <v>124</v>
      </c>
      <c r="B42" t="s">
        <v>130</v>
      </c>
      <c r="C42" s="70" t="s">
        <v>132</v>
      </c>
      <c r="D42" s="74" t="s">
        <v>230</v>
      </c>
      <c r="E42" s="37" t="s">
        <v>242</v>
      </c>
      <c r="F42" s="36" t="s">
        <v>232</v>
      </c>
      <c r="G42" s="37" t="n">
        <v>271312</v>
      </c>
      <c r="H42" s="37" t="n">
        <v>1075787</v>
      </c>
      <c r="I42" s="37" t="n">
        <v>92561</v>
      </c>
      <c r="J42"/>
    </row>
    <row r="43" ht="15" customHeight="1">
      <c r="A43" s="73"/>
      <c r="B43" s="74"/>
      <c r="C43" s="70" t="s">
        <v>225</v>
      </c>
      <c r="D43" s="74" t="s">
        <v>230</v>
      </c>
      <c r="E43" s="37" t="s">
        <v>240</v>
      </c>
      <c r="F43" s="36" t="s">
        <v>232</v>
      </c>
      <c r="G43" s="37" t="n">
        <v>271024</v>
      </c>
      <c r="H43" s="37" t="n">
        <v>1074881</v>
      </c>
      <c r="I43" s="37" t="n">
        <v>56030</v>
      </c>
      <c r="J43"/>
    </row>
    <row r="44" ht="15" customHeight="1">
      <c r="A44" s="73"/>
      <c r="B44"/>
      <c r="C44" s="70" t="s">
        <v>225</v>
      </c>
      <c r="D44" s="74" t="s">
        <v>230</v>
      </c>
      <c r="E44" s="37" t="s">
        <v>240</v>
      </c>
      <c r="F44" s="36" t="s">
        <v>232</v>
      </c>
      <c r="G44" s="37" t="n">
        <v>271050</v>
      </c>
      <c r="H44" s="37" t="n">
        <v>1074880</v>
      </c>
      <c r="I44" s="37" t="n">
        <v>92413</v>
      </c>
      <c r="J44"/>
    </row>
    <row r="45" ht="15" customHeight="1">
      <c r="A45" s="73"/>
      <c r="B45"/>
      <c r="C45" s="70" t="s">
        <v>225</v>
      </c>
      <c r="D45" s="74" t="s">
        <v>234</v>
      </c>
      <c r="E45" s="37" t="s">
        <v>240</v>
      </c>
      <c r="F45" s="36" t="s">
        <v>235</v>
      </c>
      <c r="G45" s="37" t="n">
        <v>271050</v>
      </c>
      <c r="H45" s="37" t="n">
        <v>1074894</v>
      </c>
      <c r="I45" s="37" t="n">
        <v>92413</v>
      </c>
      <c r="J45"/>
    </row>
    <row r="46" ht="15" customHeight="1">
      <c r="A46" s="73"/>
      <c r="B46"/>
      <c r="C46" s="70" t="s">
        <v>225</v>
      </c>
      <c r="D46" s="74" t="s">
        <v>236</v>
      </c>
      <c r="E46" s="37" t="s">
        <v>240</v>
      </c>
      <c r="F46" s="36" t="s">
        <v>235</v>
      </c>
      <c r="G46" s="37" t="n">
        <v>271050</v>
      </c>
      <c r="H46" s="37" t="n">
        <v>1074896</v>
      </c>
      <c r="I46" s="37" t="n">
        <v>92413</v>
      </c>
      <c r="J46"/>
    </row>
    <row r="47" ht="15" customHeight="1">
      <c r="A47" s="73" t="s">
        <v>75</v>
      </c>
      <c r="B47"/>
      <c r="C47" s="70" t="s">
        <v>80</v>
      </c>
      <c r="D47" s="74" t="s">
        <v>238</v>
      </c>
      <c r="E47" s="37" t="s">
        <v>241</v>
      </c>
      <c r="F47" s="36" t="s">
        <v>235</v>
      </c>
      <c r="G47" s="37" t="n">
        <v>270135</v>
      </c>
      <c r="H47" s="37" t="n">
        <v>1075314</v>
      </c>
      <c r="I47" s="37" t="n">
        <v>82388</v>
      </c>
      <c r="J47"/>
    </row>
    <row r="48" ht="15" customHeight="1">
      <c r="A48" s="73" t="s">
        <v>124</v>
      </c>
      <c r="B48" s="74"/>
      <c r="C48" s="70" t="s">
        <v>153</v>
      </c>
      <c r="D48" s="74" t="s">
        <v>230</v>
      </c>
      <c r="E48" s="37" t="s">
        <v>241</v>
      </c>
      <c r="F48" s="36" t="s">
        <v>232</v>
      </c>
      <c r="G48" s="37" t="n">
        <v>271219</v>
      </c>
      <c r="H48" s="37" t="n">
        <v>1075432</v>
      </c>
      <c r="I48" s="37" t="n">
        <v>92532</v>
      </c>
      <c r="J48"/>
    </row>
    <row r="49" ht="15" customHeight="1">
      <c r="A49" s="73" t="s">
        <v>124</v>
      </c>
      <c r="B49"/>
      <c r="C49" s="70" t="s">
        <v>153</v>
      </c>
      <c r="D49" s="74" t="s">
        <v>234</v>
      </c>
      <c r="E49" s="37" t="s">
        <v>241</v>
      </c>
      <c r="F49" s="36" t="s">
        <v>235</v>
      </c>
      <c r="G49" s="37" t="n">
        <v>271219</v>
      </c>
      <c r="H49" s="37" t="n">
        <v>1075435</v>
      </c>
      <c r="I49" s="37" t="n">
        <v>92532</v>
      </c>
      <c r="J49"/>
    </row>
    <row r="50" ht="15" customHeight="1">
      <c r="A50" s="73" t="s">
        <v>124</v>
      </c>
      <c r="B50"/>
      <c r="C50" s="70" t="s">
        <v>153</v>
      </c>
      <c r="D50" s="74" t="s">
        <v>236</v>
      </c>
      <c r="E50" s="37" t="s">
        <v>241</v>
      </c>
      <c r="F50" s="36" t="s">
        <v>235</v>
      </c>
      <c r="G50" s="37" t="n">
        <v>271219</v>
      </c>
      <c r="H50" s="37" t="n">
        <v>1075436</v>
      </c>
      <c r="I50" s="37" t="n">
        <v>92532</v>
      </c>
      <c r="J50"/>
    </row>
    <row r="51" ht="15" customHeight="1">
      <c r="A51" s="73" t="s">
        <v>75</v>
      </c>
      <c r="B51" s="74"/>
      <c r="C51" s="70" t="s">
        <v>82</v>
      </c>
      <c r="D51" s="74" t="s">
        <v>234</v>
      </c>
      <c r="E51" s="37" t="s">
        <v>242</v>
      </c>
      <c r="F51" s="36" t="s">
        <v>235</v>
      </c>
      <c r="G51" s="37" t="n">
        <v>270969</v>
      </c>
      <c r="H51" s="37" t="n">
        <v>1075864</v>
      </c>
      <c r="I51" s="37" t="n">
        <v>72894</v>
      </c>
      <c r="J51"/>
    </row>
    <row r="52" ht="15" customHeight="1">
      <c r="A52" s="75" t="s">
        <v>75</v>
      </c>
      <c r="B52"/>
      <c r="C52" s="70" t="s">
        <v>82</v>
      </c>
      <c r="D52" s="74" t="s">
        <v>236</v>
      </c>
      <c r="E52" s="37" t="s">
        <v>233</v>
      </c>
      <c r="F52" s="36" t="s">
        <v>235</v>
      </c>
      <c r="G52" s="37" t="n">
        <v>270969</v>
      </c>
      <c r="H52" s="37" t="n">
        <v>1075923</v>
      </c>
      <c r="I52" s="37" t="n">
        <v>72894</v>
      </c>
      <c r="J52"/>
    </row>
    <row r="53" ht="15" customHeight="1">
      <c r="A53" s="73" t="s">
        <v>166</v>
      </c>
      <c r="B53"/>
      <c r="C53" s="70" t="s">
        <v>198</v>
      </c>
      <c r="D53" s="74" t="s">
        <v>230</v>
      </c>
      <c r="E53" s="37" t="s">
        <v>233</v>
      </c>
      <c r="F53" s="36" t="s">
        <v>232</v>
      </c>
      <c r="G53" s="37" t="n">
        <v>271318</v>
      </c>
      <c r="H53" s="37" t="n">
        <v>1075926</v>
      </c>
      <c r="I53" s="37" t="n">
        <v>90874</v>
      </c>
      <c r="J53"/>
    </row>
    <row r="54" ht="15" customHeight="1">
      <c r="A54" s="73"/>
      <c r="B54"/>
      <c r="C54" s="70" t="s">
        <v>226</v>
      </c>
      <c r="D54" s="74" t="s">
        <v>230</v>
      </c>
      <c r="E54" s="37" t="s">
        <v>241</v>
      </c>
      <c r="F54" s="36" t="s">
        <v>232</v>
      </c>
      <c r="G54" s="37" t="n">
        <v>271183</v>
      </c>
      <c r="H54" s="37" t="n">
        <v>1075385</v>
      </c>
      <c r="I54" s="37" t="n">
        <v>92303</v>
      </c>
      <c r="J54"/>
    </row>
    <row r="55" ht="15" customHeight="1">
      <c r="A55" s="73"/>
      <c r="B55" s="74"/>
      <c r="C55" s="70" t="s">
        <v>226</v>
      </c>
      <c r="D55" s="74" t="s">
        <v>234</v>
      </c>
      <c r="E55" s="37" t="s">
        <v>241</v>
      </c>
      <c r="F55" s="36" t="s">
        <v>235</v>
      </c>
      <c r="G55" s="37" t="n">
        <v>271183</v>
      </c>
      <c r="H55" s="37" t="n">
        <v>1075391</v>
      </c>
      <c r="I55" s="37" t="n">
        <v>92303</v>
      </c>
      <c r="J55"/>
    </row>
    <row r="56" ht="15" customHeight="1">
      <c r="A56" s="73"/>
      <c r="B56"/>
      <c r="C56" s="70" t="s">
        <v>226</v>
      </c>
      <c r="D56" s="74" t="s">
        <v>236</v>
      </c>
      <c r="E56" s="37" t="s">
        <v>241</v>
      </c>
      <c r="F56" s="36" t="s">
        <v>235</v>
      </c>
      <c r="G56" s="37" t="n">
        <v>271183</v>
      </c>
      <c r="H56" s="37" t="n">
        <v>1075470</v>
      </c>
      <c r="I56" s="37" t="n">
        <v>92303</v>
      </c>
      <c r="J56"/>
    </row>
    <row r="57" ht="15" customHeight="1">
      <c r="A57" s="73" t="s">
        <v>75</v>
      </c>
      <c r="B57"/>
      <c r="C57" s="70" t="s">
        <v>83</v>
      </c>
      <c r="D57" s="74" t="s">
        <v>234</v>
      </c>
      <c r="E57" s="37" t="s">
        <v>237</v>
      </c>
      <c r="F57" s="36" t="s">
        <v>235</v>
      </c>
      <c r="G57" s="37" t="n">
        <v>271047</v>
      </c>
      <c r="H57" s="37" t="n">
        <v>1074715</v>
      </c>
      <c r="I57" s="37" t="n">
        <v>92280</v>
      </c>
      <c r="J57"/>
    </row>
    <row r="58" ht="15" customHeight="1">
      <c r="A58" s="73" t="s">
        <v>75</v>
      </c>
      <c r="B58"/>
      <c r="C58" s="70" t="s">
        <v>83</v>
      </c>
      <c r="D58" s="74" t="s">
        <v>236</v>
      </c>
      <c r="E58" s="37" t="s">
        <v>237</v>
      </c>
      <c r="F58" s="36" t="s">
        <v>235</v>
      </c>
      <c r="G58" s="37" t="n">
        <v>271047</v>
      </c>
      <c r="H58" s="37" t="n">
        <v>1074778</v>
      </c>
      <c r="I58" s="37" t="n">
        <v>92280</v>
      </c>
      <c r="J58"/>
    </row>
    <row r="59" ht="15" customHeight="1">
      <c r="A59" s="73" t="s">
        <v>75</v>
      </c>
      <c r="B59"/>
      <c r="C59" s="70" t="s">
        <v>76</v>
      </c>
      <c r="D59" s="74" t="s">
        <v>238</v>
      </c>
      <c r="E59" s="37" t="s">
        <v>245</v>
      </c>
      <c r="F59" s="36" t="s">
        <v>244</v>
      </c>
      <c r="G59" s="37" t="n">
        <v>270514</v>
      </c>
      <c r="H59" s="37" t="n">
        <v>1075175</v>
      </c>
      <c r="I59" s="37" t="n">
        <v>91844</v>
      </c>
      <c r="J59"/>
    </row>
    <row r="60" ht="15" customHeight="1">
      <c r="A60" s="73" t="s">
        <v>124</v>
      </c>
      <c r="B60" s="74"/>
      <c r="C60" s="70" t="s">
        <v>161</v>
      </c>
      <c r="D60" s="74" t="s">
        <v>230</v>
      </c>
      <c r="E60" s="37" t="s">
        <v>239</v>
      </c>
      <c r="F60" s="36" t="s">
        <v>232</v>
      </c>
      <c r="G60" s="37" t="n">
        <v>271103</v>
      </c>
      <c r="H60" s="37" t="n">
        <v>1074961</v>
      </c>
      <c r="I60" s="37" t="n">
        <v>92093</v>
      </c>
      <c r="J60"/>
    </row>
    <row r="61" ht="15" customHeight="1">
      <c r="A61" s="73" t="s">
        <v>166</v>
      </c>
      <c r="B61" s="74" t="s">
        <v>187</v>
      </c>
      <c r="C61" s="70" t="s">
        <v>189</v>
      </c>
      <c r="D61" s="74" t="s">
        <v>230</v>
      </c>
      <c r="E61" s="37" t="s">
        <v>242</v>
      </c>
      <c r="F61" s="36" t="s">
        <v>232</v>
      </c>
      <c r="G61" s="37" t="n">
        <v>271286</v>
      </c>
      <c r="H61" s="37" t="n">
        <v>1075844</v>
      </c>
      <c r="I61" s="37" t="n">
        <v>77122</v>
      </c>
      <c r="J61"/>
    </row>
    <row r="62" ht="15" customHeight="1">
      <c r="A62" s="73" t="s">
        <v>90</v>
      </c>
      <c r="B62" t="s">
        <v>91</v>
      </c>
      <c r="C62" s="70" t="s">
        <v>94</v>
      </c>
      <c r="D62" s="74" t="s">
        <v>230</v>
      </c>
      <c r="E62" s="37" t="s">
        <v>231</v>
      </c>
      <c r="F62" s="36" t="s">
        <v>232</v>
      </c>
      <c r="G62" s="37" t="n">
        <v>271197</v>
      </c>
      <c r="H62" s="37" t="n">
        <v>1076119</v>
      </c>
      <c r="I62" s="37" t="n">
        <v>92347</v>
      </c>
      <c r="J62"/>
    </row>
    <row r="63" ht="15" customHeight="1">
      <c r="A63" s="73" t="s">
        <v>75</v>
      </c>
      <c r="B63"/>
      <c r="C63" s="70" t="s">
        <v>82</v>
      </c>
      <c r="D63" s="74" t="s">
        <v>234</v>
      </c>
      <c r="E63" s="37" t="s">
        <v>237</v>
      </c>
      <c r="F63" s="36" t="s">
        <v>248</v>
      </c>
      <c r="G63" s="37" t="n">
        <v>270989</v>
      </c>
      <c r="H63" s="37" t="n">
        <v>1074762</v>
      </c>
      <c r="I63" s="37" t="n">
        <v>92427</v>
      </c>
      <c r="J63"/>
    </row>
    <row r="64" ht="15" customHeight="1">
      <c r="A64" s="73" t="s">
        <v>75</v>
      </c>
      <c r="B64"/>
      <c r="C64" s="70" t="s">
        <v>82</v>
      </c>
      <c r="D64" s="74" t="s">
        <v>243</v>
      </c>
      <c r="E64" s="37" t="s">
        <v>245</v>
      </c>
      <c r="F64" s="36" t="s">
        <v>232</v>
      </c>
      <c r="G64" s="37" t="n">
        <v>270989</v>
      </c>
      <c r="H64" s="37" t="n">
        <v>1075186</v>
      </c>
      <c r="I64" s="37" t="n">
        <v>92427</v>
      </c>
      <c r="J64"/>
    </row>
    <row r="65" ht="15" customHeight="1">
      <c r="A65" s="73" t="s">
        <v>75</v>
      </c>
      <c r="B65" s="74"/>
      <c r="C65" s="70" t="s">
        <v>77</v>
      </c>
      <c r="D65" s="74" t="s">
        <v>230</v>
      </c>
      <c r="E65" s="37" t="s">
        <v>241</v>
      </c>
      <c r="F65" s="36" t="s">
        <v>232</v>
      </c>
      <c r="G65" s="37" t="n">
        <v>271033</v>
      </c>
      <c r="H65" s="37" t="n">
        <v>1075418</v>
      </c>
      <c r="I65" s="37" t="n">
        <v>92415</v>
      </c>
      <c r="J65"/>
    </row>
    <row r="66" ht="15" customHeight="1">
      <c r="A66" s="73"/>
      <c r="B66"/>
      <c r="C66" s="70" t="s">
        <v>227</v>
      </c>
      <c r="D66" s="74" t="s">
        <v>230</v>
      </c>
      <c r="E66" s="37" t="s">
        <v>231</v>
      </c>
      <c r="F66" s="36" t="s">
        <v>232</v>
      </c>
      <c r="G66" s="37" t="n">
        <v>271462</v>
      </c>
      <c r="H66" s="37" t="n">
        <v>1076083</v>
      </c>
      <c r="I66" s="37" t="n">
        <v>89563</v>
      </c>
      <c r="J66"/>
    </row>
    <row r="67" ht="15" customHeight="1">
      <c r="A67" s="75"/>
      <c r="B67"/>
      <c r="C67" s="70" t="s">
        <v>227</v>
      </c>
      <c r="D67" s="74" t="s">
        <v>234</v>
      </c>
      <c r="E67" s="37" t="s">
        <v>231</v>
      </c>
      <c r="F67" s="36" t="s">
        <v>235</v>
      </c>
      <c r="G67" s="37" t="n">
        <v>271462</v>
      </c>
      <c r="H67" s="37" t="n">
        <v>1076091</v>
      </c>
      <c r="I67" s="37" t="n">
        <v>89563</v>
      </c>
      <c r="J67"/>
    </row>
    <row r="68" ht="15" customHeight="1">
      <c r="A68" s="73"/>
      <c r="B68"/>
      <c r="C68" s="70" t="s">
        <v>227</v>
      </c>
      <c r="D68" s="74" t="s">
        <v>236</v>
      </c>
      <c r="E68" s="37" t="s">
        <v>231</v>
      </c>
      <c r="F68" s="36" t="s">
        <v>235</v>
      </c>
      <c r="G68" s="37" t="n">
        <v>271462</v>
      </c>
      <c r="H68" s="37" t="n">
        <v>1076093</v>
      </c>
      <c r="I68" s="37" t="n">
        <v>89563</v>
      </c>
      <c r="J68"/>
    </row>
    <row r="69" ht="15" customHeight="1">
      <c r="A69" s="73"/>
      <c r="B69"/>
      <c r="C69" s="70" t="s">
        <v>225</v>
      </c>
      <c r="D69" s="74" t="s">
        <v>236</v>
      </c>
      <c r="E69" s="37" t="s">
        <v>237</v>
      </c>
      <c r="F69" s="36" t="s">
        <v>235</v>
      </c>
      <c r="G69" s="37" t="n">
        <v>270504</v>
      </c>
      <c r="H69" s="37" t="n">
        <v>1074770</v>
      </c>
      <c r="I69" s="37" t="n">
        <v>91980</v>
      </c>
      <c r="J69"/>
    </row>
    <row r="70" ht="15" customHeight="1">
      <c r="A70" s="73" t="s">
        <v>75</v>
      </c>
      <c r="B70"/>
      <c r="C70" s="70" t="s">
        <v>80</v>
      </c>
      <c r="D70" s="74" t="s">
        <v>230</v>
      </c>
      <c r="E70" s="37" t="s">
        <v>246</v>
      </c>
      <c r="F70" s="36" t="s">
        <v>232</v>
      </c>
      <c r="G70" s="37" t="n">
        <v>271060</v>
      </c>
      <c r="H70" s="37" t="n">
        <v>1075520</v>
      </c>
      <c r="I70" s="37" t="n">
        <v>92485</v>
      </c>
      <c r="J70"/>
    </row>
    <row r="71" ht="15" customHeight="1">
      <c r="A71" s="73" t="s">
        <v>75</v>
      </c>
      <c r="B71"/>
      <c r="C71" s="70" t="s">
        <v>77</v>
      </c>
      <c r="D71" s="74" t="s">
        <v>247</v>
      </c>
      <c r="E71" s="37" t="s">
        <v>231</v>
      </c>
      <c r="F71" s="36" t="s">
        <v>232</v>
      </c>
      <c r="G71" s="37" t="n">
        <v>271043</v>
      </c>
      <c r="H71" s="37" t="n">
        <v>1076163</v>
      </c>
      <c r="I71" s="37" t="n">
        <v>92476</v>
      </c>
      <c r="J71"/>
    </row>
    <row r="72" ht="15" customHeight="1">
      <c r="A72" s="73" t="s">
        <v>75</v>
      </c>
      <c r="B72" s="74"/>
      <c r="C72" s="70" t="s">
        <v>83</v>
      </c>
      <c r="D72" s="74" t="s">
        <v>230</v>
      </c>
      <c r="E72" s="37" t="s">
        <v>246</v>
      </c>
      <c r="F72" s="36" t="s">
        <v>232</v>
      </c>
      <c r="G72" s="37" t="n">
        <v>271294</v>
      </c>
      <c r="H72" s="37" t="n">
        <v>1075646</v>
      </c>
      <c r="I72" s="37" t="n">
        <v>90999</v>
      </c>
      <c r="J72"/>
    </row>
    <row r="73" ht="15" customHeight="1">
      <c r="A73" s="73" t="s">
        <v>75</v>
      </c>
      <c r="B73"/>
      <c r="C73" s="70" t="s">
        <v>83</v>
      </c>
      <c r="D73" s="74" t="s">
        <v>234</v>
      </c>
      <c r="E73" s="37" t="s">
        <v>231</v>
      </c>
      <c r="F73" s="36" t="s">
        <v>235</v>
      </c>
      <c r="G73" s="37" t="n">
        <v>271294</v>
      </c>
      <c r="H73" s="37" t="n">
        <v>1076146</v>
      </c>
      <c r="I73" s="37" t="n">
        <v>90999</v>
      </c>
      <c r="J73"/>
    </row>
    <row r="74" ht="15" customHeight="1">
      <c r="A74" s="73" t="s">
        <v>90</v>
      </c>
      <c r="B74"/>
      <c r="C74" s="70" t="s">
        <v>120</v>
      </c>
      <c r="D74" s="74" t="s">
        <v>230</v>
      </c>
      <c r="E74" s="37" t="s">
        <v>242</v>
      </c>
      <c r="F74" s="36" t="s">
        <v>232</v>
      </c>
      <c r="G74" s="37" t="n">
        <v>271195</v>
      </c>
      <c r="H74" s="37" t="n">
        <v>1075796</v>
      </c>
      <c r="I74" s="37" t="n">
        <v>92347</v>
      </c>
      <c r="J74"/>
    </row>
    <row r="75" ht="15" customHeight="1">
      <c r="A75" s="73" t="s">
        <v>75</v>
      </c>
      <c r="B75"/>
      <c r="C75" s="70" t="s">
        <v>88</v>
      </c>
      <c r="D75" s="74" t="s">
        <v>230</v>
      </c>
      <c r="E75" s="37" t="s">
        <v>233</v>
      </c>
      <c r="F75" s="36" t="s">
        <v>232</v>
      </c>
      <c r="G75" s="37" t="n">
        <v>271400</v>
      </c>
      <c r="H75" s="37" t="n">
        <v>1075996</v>
      </c>
      <c r="I75" s="37" t="n">
        <v>91638</v>
      </c>
      <c r="J75"/>
    </row>
    <row r="76" ht="15" customHeight="1">
      <c r="A76" s="73" t="s">
        <v>75</v>
      </c>
      <c r="B76"/>
      <c r="C76" s="70" t="s">
        <v>87</v>
      </c>
      <c r="D76" s="74" t="s">
        <v>234</v>
      </c>
      <c r="E76" s="37" t="s">
        <v>239</v>
      </c>
      <c r="F76" s="36" t="s">
        <v>235</v>
      </c>
      <c r="G76" s="37" t="n">
        <v>270802</v>
      </c>
      <c r="H76" s="37" t="n">
        <v>1075036</v>
      </c>
      <c r="I76" s="37" t="n">
        <v>91893</v>
      </c>
      <c r="J76"/>
    </row>
    <row r="77" ht="15" customHeight="1">
      <c r="A77" s="73" t="s">
        <v>75</v>
      </c>
      <c r="B77"/>
      <c r="C77" s="70" t="s">
        <v>87</v>
      </c>
      <c r="D77" s="74" t="s">
        <v>236</v>
      </c>
      <c r="E77" s="37" t="s">
        <v>245</v>
      </c>
      <c r="F77" s="36" t="s">
        <v>235</v>
      </c>
      <c r="G77" s="37" t="n">
        <v>270802</v>
      </c>
      <c r="H77" s="37" t="n">
        <v>1075225</v>
      </c>
      <c r="I77" s="37" t="n">
        <v>91893</v>
      </c>
      <c r="J77"/>
    </row>
    <row r="78" ht="15" customHeight="1">
      <c r="A78" s="73" t="s">
        <v>75</v>
      </c>
      <c r="B78" s="74"/>
      <c r="C78" s="70" t="s">
        <v>87</v>
      </c>
      <c r="D78" s="74" t="s">
        <v>243</v>
      </c>
      <c r="E78" s="37" t="s">
        <v>241</v>
      </c>
      <c r="F78" s="36" t="s">
        <v>232</v>
      </c>
      <c r="G78" s="37" t="n">
        <v>270872</v>
      </c>
      <c r="H78" s="37" t="n">
        <v>1075473</v>
      </c>
      <c r="I78" s="37" t="n">
        <v>85994</v>
      </c>
      <c r="J78"/>
    </row>
    <row r="79" ht="15" customHeight="1">
      <c r="A79" s="73"/>
      <c r="B79"/>
      <c r="C79" s="70" t="s">
        <v>229</v>
      </c>
      <c r="D79" s="74" t="s">
        <v>230</v>
      </c>
      <c r="E79" s="37" t="s">
        <v>240</v>
      </c>
      <c r="F79" s="36" t="s">
        <v>232</v>
      </c>
      <c r="G79" s="37" t="n">
        <v>271085</v>
      </c>
      <c r="H79" s="37" t="n">
        <v>1074851</v>
      </c>
      <c r="I79" s="37" t="n">
        <v>81241</v>
      </c>
      <c r="J79"/>
    </row>
    <row r="80" ht="15" customHeight="1">
      <c r="A80" s="73" t="s">
        <v>75</v>
      </c>
      <c r="B80" s="74"/>
      <c r="C80" s="70" t="s">
        <v>85</v>
      </c>
      <c r="D80" s="74" t="s">
        <v>234</v>
      </c>
      <c r="E80" s="37" t="s">
        <v>233</v>
      </c>
      <c r="F80" s="36" t="s">
        <v>235</v>
      </c>
      <c r="G80" s="37" t="n">
        <v>270870</v>
      </c>
      <c r="H80" s="37" t="n">
        <v>1075876</v>
      </c>
      <c r="I80" s="37" t="n">
        <v>92400</v>
      </c>
      <c r="J80"/>
    </row>
    <row r="81" ht="15" customHeight="1">
      <c r="A81" s="73" t="s">
        <v>124</v>
      </c>
      <c r="B81"/>
      <c r="C81" s="70" t="s">
        <v>152</v>
      </c>
      <c r="D81" s="76" t="s">
        <v>230</v>
      </c>
      <c r="E81" s="77" t="s">
        <v>241</v>
      </c>
      <c r="F81" s="78" t="s">
        <v>232</v>
      </c>
      <c r="G81" s="77" t="n">
        <v>271163</v>
      </c>
      <c r="H81" s="77" t="n">
        <v>1075443</v>
      </c>
      <c r="I81" s="77" t="n">
        <v>77476</v>
      </c>
      <c r="J81"/>
    </row>
    <row r="82" ht="15" customHeight="1">
      <c r="A82" s="73" t="s">
        <v>90</v>
      </c>
      <c r="B82" s="74" t="s">
        <v>96</v>
      </c>
      <c r="C82" s="70" t="s">
        <v>97</v>
      </c>
      <c r="D82" s="76" t="s">
        <v>230</v>
      </c>
      <c r="E82" s="77" t="s">
        <v>246</v>
      </c>
      <c r="F82" s="78" t="s">
        <v>232</v>
      </c>
      <c r="G82" s="77" t="n">
        <v>271289</v>
      </c>
      <c r="H82" s="77" t="n">
        <v>1075614</v>
      </c>
      <c r="I82" s="77" t="n">
        <v>90997</v>
      </c>
      <c r="J82"/>
    </row>
    <row r="83" ht="15" customHeight="1">
      <c r="A83" s="73" t="s">
        <v>90</v>
      </c>
      <c r="B83" s="74" t="s">
        <v>91</v>
      </c>
      <c r="C83" s="70" t="s">
        <v>95</v>
      </c>
      <c r="D83" s="74" t="s">
        <v>230</v>
      </c>
      <c r="E83" s="37" t="s">
        <v>231</v>
      </c>
      <c r="F83" s="36" t="s">
        <v>232</v>
      </c>
      <c r="G83" s="37" t="n">
        <v>271198</v>
      </c>
      <c r="H83" s="37" t="n">
        <v>1076117</v>
      </c>
      <c r="I83" s="37" t="n">
        <v>92347</v>
      </c>
      <c r="J83"/>
    </row>
    <row r="84" ht="15" customHeight="1">
      <c r="A84" s="75"/>
      <c r="B84"/>
      <c r="C84" s="70" t="s">
        <v>227</v>
      </c>
      <c r="D84" s="74" t="s">
        <v>230</v>
      </c>
      <c r="E84" s="37" t="s">
        <v>242</v>
      </c>
      <c r="F84" s="36" t="s">
        <v>232</v>
      </c>
      <c r="G84" s="37" t="n">
        <v>271285</v>
      </c>
      <c r="H84" s="37" t="n">
        <v>1075728</v>
      </c>
      <c r="I84" s="37" t="n">
        <v>90837</v>
      </c>
      <c r="J84"/>
    </row>
    <row r="85" ht="15" customHeight="1">
      <c r="A85" s="73"/>
      <c r="B85"/>
      <c r="C85" s="70" t="s">
        <v>227</v>
      </c>
      <c r="D85" s="79" t="s">
        <v>234</v>
      </c>
      <c r="E85" s="59" t="s">
        <v>242</v>
      </c>
      <c r="F85" s="80" t="s">
        <v>235</v>
      </c>
      <c r="G85" s="59" t="n">
        <v>271285</v>
      </c>
      <c r="H85" s="59" t="n">
        <v>1075739</v>
      </c>
      <c r="I85" s="59" t="n">
        <v>90837</v>
      </c>
      <c r="J85"/>
    </row>
    <row r="86" ht="15" customHeight="1">
      <c r="A86" s="73"/>
      <c r="B86"/>
      <c r="C86" s="70" t="s">
        <v>227</v>
      </c>
      <c r="D86" s="79" t="s">
        <v>236</v>
      </c>
      <c r="E86" s="59" t="s">
        <v>242</v>
      </c>
      <c r="F86" s="80" t="s">
        <v>235</v>
      </c>
      <c r="G86" s="59" t="n">
        <v>271285</v>
      </c>
      <c r="H86" s="59" t="n">
        <v>1075741</v>
      </c>
      <c r="I86" s="59" t="n">
        <v>90837</v>
      </c>
      <c r="J86"/>
    </row>
    <row r="87" ht="15" customHeight="1">
      <c r="A87" s="73" t="s">
        <v>166</v>
      </c>
      <c r="B87"/>
      <c r="C87" s="70" t="s">
        <v>203</v>
      </c>
      <c r="D87" s="74" t="s">
        <v>230</v>
      </c>
      <c r="E87" s="37" t="s">
        <v>246</v>
      </c>
      <c r="F87" s="36" t="s">
        <v>232</v>
      </c>
      <c r="G87" s="37" t="n">
        <v>271108</v>
      </c>
      <c r="H87" s="37" t="n">
        <v>1075527</v>
      </c>
      <c r="I87" s="37" t="n">
        <v>92093</v>
      </c>
      <c r="J87"/>
    </row>
    <row r="88" ht="15" customHeight="1">
      <c r="A88" s="73" t="s">
        <v>75</v>
      </c>
      <c r="B88" s="74"/>
      <c r="C88" s="70" t="s">
        <v>80</v>
      </c>
      <c r="D88" s="74" t="s">
        <v>230</v>
      </c>
      <c r="E88" s="37" t="s">
        <v>246</v>
      </c>
      <c r="F88" s="36" t="s">
        <v>232</v>
      </c>
      <c r="G88" s="37" t="n">
        <v>271200</v>
      </c>
      <c r="H88" s="37" t="n">
        <v>1075515</v>
      </c>
      <c r="I88" s="37" t="n">
        <v>92525</v>
      </c>
      <c r="J88"/>
    </row>
    <row r="89" ht="15" customHeight="1">
      <c r="A89" s="73" t="s">
        <v>166</v>
      </c>
      <c r="B89" s="74" t="s">
        <v>167</v>
      </c>
      <c r="C89" s="70" t="s">
        <v>169</v>
      </c>
      <c r="D89" s="74" t="s">
        <v>230</v>
      </c>
      <c r="E89" s="37" t="s">
        <v>237</v>
      </c>
      <c r="F89" s="36" t="s">
        <v>232</v>
      </c>
      <c r="G89" s="37" t="n">
        <v>271014</v>
      </c>
      <c r="H89" s="37" t="n">
        <v>1074720</v>
      </c>
      <c r="I89" s="37" t="n">
        <v>81713</v>
      </c>
      <c r="J89"/>
    </row>
    <row r="90" ht="15" customHeight="1">
      <c r="A90" s="73" t="s">
        <v>166</v>
      </c>
      <c r="B90" t="s">
        <v>167</v>
      </c>
      <c r="C90" s="70" t="s">
        <v>169</v>
      </c>
      <c r="D90" s="74" t="s">
        <v>243</v>
      </c>
      <c r="E90" s="37" t="s">
        <v>237</v>
      </c>
      <c r="F90" s="36" t="s">
        <v>232</v>
      </c>
      <c r="G90" s="37" t="n">
        <v>271014</v>
      </c>
      <c r="H90" s="37" t="n">
        <v>1074752</v>
      </c>
      <c r="I90" s="37" t="n">
        <v>81713</v>
      </c>
      <c r="J90"/>
    </row>
    <row r="91" ht="15" customHeight="1">
      <c r="A91" s="73" t="s">
        <v>124</v>
      </c>
      <c r="B91" t="s">
        <v>136</v>
      </c>
      <c r="C91" s="70" t="s">
        <v>137</v>
      </c>
      <c r="D91" s="74" t="s">
        <v>234</v>
      </c>
      <c r="E91" s="37" t="s">
        <v>246</v>
      </c>
      <c r="F91" s="36" t="s">
        <v>235</v>
      </c>
      <c r="G91" s="37" t="n">
        <v>270807</v>
      </c>
      <c r="H91" s="37" t="n">
        <v>1075570</v>
      </c>
      <c r="I91" s="37" t="n">
        <v>73231</v>
      </c>
      <c r="J91"/>
    </row>
    <row r="92" ht="15" customHeight="1">
      <c r="A92" s="73" t="s">
        <v>124</v>
      </c>
      <c r="B92" t="s">
        <v>136</v>
      </c>
      <c r="C92" s="70" t="s">
        <v>137</v>
      </c>
      <c r="D92" s="74" t="s">
        <v>236</v>
      </c>
      <c r="E92" s="37" t="s">
        <v>242</v>
      </c>
      <c r="F92" s="36" t="s">
        <v>235</v>
      </c>
      <c r="G92" s="37" t="n">
        <v>270807</v>
      </c>
      <c r="H92" s="37" t="n">
        <v>1075849</v>
      </c>
      <c r="I92" s="37" t="n">
        <v>73231</v>
      </c>
      <c r="J92"/>
    </row>
    <row r="93" ht="15" customHeight="1">
      <c r="A93" s="73" t="s">
        <v>75</v>
      </c>
      <c r="B93"/>
      <c r="C93" s="70" t="s">
        <v>81</v>
      </c>
      <c r="D93" s="74" t="s">
        <v>230</v>
      </c>
      <c r="E93" s="37" t="s">
        <v>237</v>
      </c>
      <c r="F93" s="36" t="s">
        <v>232</v>
      </c>
      <c r="G93" s="37" t="n">
        <v>271019</v>
      </c>
      <c r="H93" s="37" t="n">
        <v>1074712</v>
      </c>
      <c r="I93" s="37" t="n">
        <v>92468</v>
      </c>
      <c r="J93"/>
    </row>
    <row r="94" ht="15" customHeight="1">
      <c r="A94" s="73" t="s">
        <v>75</v>
      </c>
      <c r="B94"/>
      <c r="C94" s="70" t="s">
        <v>81</v>
      </c>
      <c r="D94" s="74" t="s">
        <v>234</v>
      </c>
      <c r="E94" s="37" t="s">
        <v>233</v>
      </c>
      <c r="F94" s="36" t="s">
        <v>235</v>
      </c>
      <c r="G94" s="37" t="n">
        <v>271019</v>
      </c>
      <c r="H94" s="37" t="n">
        <v>1075947</v>
      </c>
      <c r="I94" s="37" t="n">
        <v>92468</v>
      </c>
      <c r="J94"/>
    </row>
    <row r="95" ht="15" customHeight="1">
      <c r="A95" s="73" t="s">
        <v>75</v>
      </c>
      <c r="B95"/>
      <c r="C95" s="70" t="s">
        <v>81</v>
      </c>
      <c r="D95" s="74" t="s">
        <v>236</v>
      </c>
      <c r="E95" s="37" t="s">
        <v>233</v>
      </c>
      <c r="F95" s="36" t="s">
        <v>235</v>
      </c>
      <c r="G95" s="37" t="n">
        <v>271019</v>
      </c>
      <c r="H95" s="37" t="n">
        <v>1075954</v>
      </c>
      <c r="I95" s="37" t="n">
        <v>92468</v>
      </c>
      <c r="J95"/>
    </row>
    <row r="96" ht="15" customHeight="1">
      <c r="A96" s="73" t="s">
        <v>166</v>
      </c>
      <c r="B96" t="s">
        <v>187</v>
      </c>
      <c r="C96" s="70" t="s">
        <v>189</v>
      </c>
      <c r="D96" s="74" t="s">
        <v>230</v>
      </c>
      <c r="E96" s="37" t="s">
        <v>241</v>
      </c>
      <c r="F96" s="36" t="s">
        <v>232</v>
      </c>
      <c r="G96" s="37" t="n">
        <v>271135</v>
      </c>
      <c r="H96" s="37" t="n">
        <v>1075360</v>
      </c>
      <c r="I96" s="37" t="n">
        <v>65055</v>
      </c>
      <c r="J96"/>
    </row>
    <row r="97" ht="15" customHeight="1">
      <c r="A97" s="73" t="s">
        <v>75</v>
      </c>
      <c r="B97"/>
      <c r="C97" s="70" t="s">
        <v>85</v>
      </c>
      <c r="D97" s="74" t="s">
        <v>234</v>
      </c>
      <c r="E97" s="37" t="s">
        <v>241</v>
      </c>
      <c r="F97" s="36" t="s">
        <v>244</v>
      </c>
      <c r="G97" s="37" t="n">
        <v>270819</v>
      </c>
      <c r="H97" s="37" t="n">
        <v>1075487</v>
      </c>
      <c r="I97" s="37" t="n">
        <v>92385</v>
      </c>
      <c r="J97"/>
    </row>
    <row r="98" ht="15" customHeight="1">
      <c r="A98" s="73" t="s">
        <v>75</v>
      </c>
      <c r="B98"/>
      <c r="C98" s="70" t="s">
        <v>87</v>
      </c>
      <c r="D98" s="74" t="s">
        <v>234</v>
      </c>
      <c r="E98" s="37" t="s">
        <v>237</v>
      </c>
      <c r="F98" s="36" t="s">
        <v>235</v>
      </c>
      <c r="G98" s="37" t="n">
        <v>270705</v>
      </c>
      <c r="H98" s="37" t="n">
        <v>1074816</v>
      </c>
      <c r="I98" s="37" t="n">
        <v>86862</v>
      </c>
      <c r="J98"/>
    </row>
    <row r="99" ht="15" customHeight="1">
      <c r="A99" s="73" t="s">
        <v>75</v>
      </c>
      <c r="B99"/>
      <c r="C99" s="70" t="s">
        <v>87</v>
      </c>
      <c r="D99" s="74" t="s">
        <v>236</v>
      </c>
      <c r="E99" s="37" t="s">
        <v>245</v>
      </c>
      <c r="F99" s="36" t="s">
        <v>235</v>
      </c>
      <c r="G99" s="37" t="n">
        <v>270705</v>
      </c>
      <c r="H99" s="37" t="n">
        <v>1075182</v>
      </c>
      <c r="I99" s="37" t="n">
        <v>86862</v>
      </c>
      <c r="J99"/>
    </row>
    <row r="100" ht="15" customHeight="1">
      <c r="A100" s="73"/>
      <c r="B100"/>
      <c r="C100" s="70" t="s">
        <v>229</v>
      </c>
      <c r="D100" s="74" t="s">
        <v>230</v>
      </c>
      <c r="E100" s="37" t="s">
        <v>240</v>
      </c>
      <c r="F100" s="36" t="s">
        <v>232</v>
      </c>
      <c r="G100" s="37" t="n">
        <v>271087</v>
      </c>
      <c r="H100" s="37" t="n">
        <v>1074853</v>
      </c>
      <c r="I100" s="37" t="n">
        <v>65509</v>
      </c>
      <c r="J100"/>
    </row>
    <row r="101" ht="15" customHeight="1">
      <c r="A101" s="73" t="s">
        <v>75</v>
      </c>
      <c r="B101" s="74"/>
      <c r="C101" s="70" t="s">
        <v>77</v>
      </c>
      <c r="D101" s="74" t="s">
        <v>230</v>
      </c>
      <c r="E101" s="37" t="s">
        <v>246</v>
      </c>
      <c r="F101" s="36" t="s">
        <v>232</v>
      </c>
      <c r="G101" s="37" t="n">
        <v>271221</v>
      </c>
      <c r="H101" s="37" t="n">
        <v>1075695</v>
      </c>
      <c r="I101" s="37" t="n">
        <v>92532</v>
      </c>
      <c r="J101"/>
    </row>
    <row r="102" ht="15" customHeight="1">
      <c r="A102" s="73" t="s">
        <v>75</v>
      </c>
      <c r="B102" s="74"/>
      <c r="C102" s="70" t="s">
        <v>77</v>
      </c>
      <c r="D102" s="74" t="s">
        <v>234</v>
      </c>
      <c r="E102" s="37" t="s">
        <v>242</v>
      </c>
      <c r="F102" s="36" t="s">
        <v>235</v>
      </c>
      <c r="G102" s="37" t="n">
        <v>271221</v>
      </c>
      <c r="H102" s="37" t="n">
        <v>1075835</v>
      </c>
      <c r="I102" s="37" t="n">
        <v>92532</v>
      </c>
      <c r="J102"/>
    </row>
    <row r="103" ht="15" customHeight="1">
      <c r="A103" s="75" t="s">
        <v>124</v>
      </c>
      <c r="B103" t="s">
        <v>133</v>
      </c>
      <c r="C103" s="70" t="s">
        <v>135</v>
      </c>
      <c r="D103" s="74" t="s">
        <v>234</v>
      </c>
      <c r="E103" s="37" t="s">
        <v>245</v>
      </c>
      <c r="F103" s="36" t="s">
        <v>235</v>
      </c>
      <c r="G103" s="37" t="n">
        <v>270743</v>
      </c>
      <c r="H103" s="37" t="n">
        <v>1075252</v>
      </c>
      <c r="I103" s="37" t="n">
        <v>74900</v>
      </c>
      <c r="J103"/>
    </row>
    <row r="104" ht="15" customHeight="1">
      <c r="A104" s="73" t="s">
        <v>124</v>
      </c>
      <c r="B104" t="s">
        <v>133</v>
      </c>
      <c r="C104" s="70" t="s">
        <v>135</v>
      </c>
      <c r="D104" s="74" t="s">
        <v>236</v>
      </c>
      <c r="E104" s="37" t="s">
        <v>241</v>
      </c>
      <c r="F104" s="36" t="s">
        <v>235</v>
      </c>
      <c r="G104" s="37" t="n">
        <v>270743</v>
      </c>
      <c r="H104" s="37" t="n">
        <v>1075478</v>
      </c>
      <c r="I104" s="37" t="n">
        <v>74900</v>
      </c>
      <c r="J104"/>
    </row>
    <row r="105" ht="15" customHeight="1">
      <c r="A105" s="73"/>
      <c r="B105" s="74"/>
      <c r="C105" s="70" t="s">
        <v>225</v>
      </c>
      <c r="D105" s="74" t="s">
        <v>234</v>
      </c>
      <c r="E105" s="37" t="s">
        <v>237</v>
      </c>
      <c r="F105" s="36" t="s">
        <v>235</v>
      </c>
      <c r="G105" s="37" t="n">
        <v>270896</v>
      </c>
      <c r="H105" s="37" t="n">
        <v>1074768</v>
      </c>
      <c r="I105" s="37" t="n">
        <v>90139</v>
      </c>
      <c r="J105"/>
    </row>
    <row r="106" ht="15" customHeight="1">
      <c r="A106" s="73"/>
      <c r="B106" s="74"/>
      <c r="C106" s="70" t="s">
        <v>225</v>
      </c>
      <c r="D106" s="74" t="s">
        <v>236</v>
      </c>
      <c r="E106" s="37" t="s">
        <v>237</v>
      </c>
      <c r="F106" s="36" t="s">
        <v>235</v>
      </c>
      <c r="G106" s="37" t="n">
        <v>270896</v>
      </c>
      <c r="H106" s="37" t="n">
        <v>1074776</v>
      </c>
      <c r="I106" s="37" t="n">
        <v>90139</v>
      </c>
      <c r="J106"/>
    </row>
    <row r="107" ht="15" customHeight="1">
      <c r="A107" s="73" t="s">
        <v>75</v>
      </c>
      <c r="B107"/>
      <c r="C107" s="70" t="s">
        <v>89</v>
      </c>
      <c r="D107" s="74" t="s">
        <v>230</v>
      </c>
      <c r="E107" s="37" t="s">
        <v>237</v>
      </c>
      <c r="F107" s="36" t="s">
        <v>232</v>
      </c>
      <c r="G107" s="37" t="n">
        <v>270931</v>
      </c>
      <c r="H107" s="37" t="n">
        <v>1074784</v>
      </c>
      <c r="I107" s="37" t="n">
        <v>92412</v>
      </c>
      <c r="J107"/>
    </row>
    <row r="108" ht="15" customHeight="1">
      <c r="A108" s="75" t="s">
        <v>75</v>
      </c>
      <c r="B108"/>
      <c r="C108" s="70" t="s">
        <v>89</v>
      </c>
      <c r="D108" s="74" t="s">
        <v>234</v>
      </c>
      <c r="E108" s="37" t="s">
        <v>240</v>
      </c>
      <c r="F108" s="36" t="s">
        <v>235</v>
      </c>
      <c r="G108" s="37" t="n">
        <v>270931</v>
      </c>
      <c r="H108" s="37" t="n">
        <v>1074901</v>
      </c>
      <c r="I108" s="37" t="n">
        <v>92412</v>
      </c>
      <c r="J108"/>
    </row>
    <row r="109" ht="15" customHeight="1">
      <c r="A109" s="73" t="s">
        <v>75</v>
      </c>
      <c r="B109" s="74"/>
      <c r="C109" s="70" t="s">
        <v>89</v>
      </c>
      <c r="D109" s="74" t="s">
        <v>236</v>
      </c>
      <c r="E109" s="37" t="s">
        <v>240</v>
      </c>
      <c r="F109" s="36" t="s">
        <v>235</v>
      </c>
      <c r="G109" s="37" t="n">
        <v>270931</v>
      </c>
      <c r="H109" s="37" t="n">
        <v>1074903</v>
      </c>
      <c r="I109" s="37" t="n">
        <v>92412</v>
      </c>
      <c r="J109"/>
    </row>
    <row r="110" ht="15" customHeight="1">
      <c r="A110" s="73" t="s">
        <v>166</v>
      </c>
      <c r="B110" t="s">
        <v>182</v>
      </c>
      <c r="C110" s="70" t="s">
        <v>184</v>
      </c>
      <c r="D110" s="74" t="s">
        <v>230</v>
      </c>
      <c r="E110" s="37" t="s">
        <v>242</v>
      </c>
      <c r="F110" s="36" t="s">
        <v>232</v>
      </c>
      <c r="G110" s="37" t="n">
        <v>271157</v>
      </c>
      <c r="H110" s="37" t="n">
        <v>1075826</v>
      </c>
      <c r="I110" s="37" t="n">
        <v>77476</v>
      </c>
      <c r="J110"/>
    </row>
    <row r="111" ht="15" customHeight="1">
      <c r="A111" s="73" t="s">
        <v>166</v>
      </c>
      <c r="B111" t="s">
        <v>182</v>
      </c>
      <c r="C111" s="70" t="s">
        <v>184</v>
      </c>
      <c r="D111" s="74" t="s">
        <v>234</v>
      </c>
      <c r="E111" s="37" t="s">
        <v>242</v>
      </c>
      <c r="F111" s="36" t="s">
        <v>235</v>
      </c>
      <c r="G111" s="37" t="n">
        <v>271157</v>
      </c>
      <c r="H111" s="37" t="n">
        <v>1075829</v>
      </c>
      <c r="I111" s="37" t="n">
        <v>77476</v>
      </c>
      <c r="J111"/>
    </row>
    <row r="112" ht="15" customHeight="1">
      <c r="A112" s="73" t="s">
        <v>166</v>
      </c>
      <c r="B112" t="s">
        <v>182</v>
      </c>
      <c r="C112" s="70" t="s">
        <v>184</v>
      </c>
      <c r="D112" s="74" t="s">
        <v>236</v>
      </c>
      <c r="E112" s="37" t="s">
        <v>242</v>
      </c>
      <c r="F112" s="36" t="s">
        <v>235</v>
      </c>
      <c r="G112" s="37" t="n">
        <v>271157</v>
      </c>
      <c r="H112" s="37" t="n">
        <v>1075830</v>
      </c>
      <c r="I112" s="37" t="n">
        <v>77476</v>
      </c>
      <c r="J112"/>
    </row>
    <row r="113" ht="15" customHeight="1">
      <c r="A113" s="73" t="s">
        <v>75</v>
      </c>
      <c r="B113" s="74"/>
      <c r="C113" s="70" t="s">
        <v>87</v>
      </c>
      <c r="D113" s="74" t="s">
        <v>234</v>
      </c>
      <c r="E113" s="37" t="s">
        <v>237</v>
      </c>
      <c r="F113" s="36" t="s">
        <v>235</v>
      </c>
      <c r="G113" s="37" t="n">
        <v>270696</v>
      </c>
      <c r="H113" s="37" t="n">
        <v>1074760</v>
      </c>
      <c r="I113" s="37" t="n">
        <v>75475</v>
      </c>
      <c r="J113"/>
    </row>
    <row r="114" ht="15" customHeight="1">
      <c r="A114" s="73" t="s">
        <v>75</v>
      </c>
      <c r="B114"/>
      <c r="C114" s="70" t="s">
        <v>87</v>
      </c>
      <c r="D114" s="74" t="s">
        <v>236</v>
      </c>
      <c r="E114" s="37" t="s">
        <v>245</v>
      </c>
      <c r="F114" s="36" t="s">
        <v>235</v>
      </c>
      <c r="G114" s="37" t="n">
        <v>270696</v>
      </c>
      <c r="H114" s="37" t="n">
        <v>1075184</v>
      </c>
      <c r="I114" s="37" t="n">
        <v>75475</v>
      </c>
      <c r="J114"/>
    </row>
    <row r="115" ht="15" customHeight="1">
      <c r="A115" s="73" t="s">
        <v>75</v>
      </c>
      <c r="B115"/>
      <c r="C115" s="70" t="s">
        <v>87</v>
      </c>
      <c r="D115" s="74" t="s">
        <v>230</v>
      </c>
      <c r="E115" s="37" t="s">
        <v>241</v>
      </c>
      <c r="F115" s="36" t="s">
        <v>232</v>
      </c>
      <c r="G115" s="37" t="n">
        <v>271176</v>
      </c>
      <c r="H115" s="37" t="n">
        <v>1075422</v>
      </c>
      <c r="I115" s="37" t="n">
        <v>92134</v>
      </c>
      <c r="J115"/>
    </row>
    <row r="116" ht="15" customHeight="1">
      <c r="A116" s="73" t="s">
        <v>90</v>
      </c>
      <c r="B116"/>
      <c r="C116" s="70" t="s">
        <v>120</v>
      </c>
      <c r="D116" s="74" t="s">
        <v>230</v>
      </c>
      <c r="E116" s="37" t="s">
        <v>242</v>
      </c>
      <c r="F116" s="36" t="s">
        <v>232</v>
      </c>
      <c r="G116" s="37" t="n">
        <v>271298</v>
      </c>
      <c r="H116" s="37" t="n">
        <v>1075743</v>
      </c>
      <c r="I116" s="37" t="n">
        <v>92581</v>
      </c>
      <c r="J116"/>
    </row>
    <row r="117" ht="15" customHeight="1">
      <c r="A117" s="73" t="s">
        <v>90</v>
      </c>
      <c r="B117" t="s">
        <v>96</v>
      </c>
      <c r="C117" s="70" t="s">
        <v>98</v>
      </c>
      <c r="D117" s="74" t="s">
        <v>247</v>
      </c>
      <c r="E117" s="37" t="s">
        <v>246</v>
      </c>
      <c r="F117" s="36" t="s">
        <v>232</v>
      </c>
      <c r="G117" s="37" t="n">
        <v>271020</v>
      </c>
      <c r="H117" s="37" t="n">
        <v>1075621</v>
      </c>
      <c r="I117" s="37" t="n">
        <v>83170</v>
      </c>
      <c r="J117"/>
    </row>
    <row r="118" ht="15" customHeight="1">
      <c r="A118" s="73" t="s">
        <v>75</v>
      </c>
      <c r="B118" s="74"/>
      <c r="C118" s="70" t="s">
        <v>77</v>
      </c>
      <c r="D118" s="74" t="s">
        <v>234</v>
      </c>
      <c r="E118" s="37" t="s">
        <v>237</v>
      </c>
      <c r="F118" s="36" t="s">
        <v>235</v>
      </c>
      <c r="G118" s="37" t="n">
        <v>270768</v>
      </c>
      <c r="H118" s="37" t="n">
        <v>1074730</v>
      </c>
      <c r="I118" s="37" t="n">
        <v>51863</v>
      </c>
      <c r="J118"/>
    </row>
    <row r="119" ht="15" customHeight="1">
      <c r="A119" s="73" t="s">
        <v>75</v>
      </c>
      <c r="B119" s="74"/>
      <c r="C119" s="70" t="s">
        <v>77</v>
      </c>
      <c r="D119" s="74" t="s">
        <v>236</v>
      </c>
      <c r="E119" s="37" t="s">
        <v>246</v>
      </c>
      <c r="F119" s="36" t="s">
        <v>235</v>
      </c>
      <c r="G119" s="37" t="n">
        <v>270768</v>
      </c>
      <c r="H119" s="37" t="n">
        <v>1075511</v>
      </c>
      <c r="I119" s="37" t="n">
        <v>51863</v>
      </c>
      <c r="J119"/>
    </row>
    <row r="120" ht="15" customHeight="1">
      <c r="A120" s="73"/>
      <c r="B120"/>
      <c r="C120" s="70" t="s">
        <v>225</v>
      </c>
      <c r="D120" s="74" t="s">
        <v>236</v>
      </c>
      <c r="E120" s="37" t="s">
        <v>237</v>
      </c>
      <c r="F120" s="36" t="s">
        <v>235</v>
      </c>
      <c r="G120" s="37" t="n">
        <v>270795</v>
      </c>
      <c r="H120" s="37" t="n">
        <v>1074774</v>
      </c>
      <c r="I120" s="37" t="n">
        <v>91383</v>
      </c>
      <c r="J120"/>
    </row>
    <row r="121" ht="15" customHeight="1">
      <c r="A121" s="73" t="s">
        <v>75</v>
      </c>
      <c r="B121"/>
      <c r="C121" s="70" t="s">
        <v>80</v>
      </c>
      <c r="D121" s="74" t="s">
        <v>230</v>
      </c>
      <c r="E121" s="37" t="s">
        <v>246</v>
      </c>
      <c r="F121" s="36" t="s">
        <v>232</v>
      </c>
      <c r="G121" s="37" t="n">
        <v>271035</v>
      </c>
      <c r="H121" s="37" t="n">
        <v>1075521</v>
      </c>
      <c r="I121" s="37" t="n">
        <v>91670</v>
      </c>
      <c r="J121"/>
    </row>
    <row r="122" ht="15" customHeight="1">
      <c r="A122" s="73" t="s">
        <v>124</v>
      </c>
      <c r="B122"/>
      <c r="C122" s="70" t="s">
        <v>158</v>
      </c>
      <c r="D122" s="74" t="s">
        <v>230</v>
      </c>
      <c r="E122" s="37" t="s">
        <v>241</v>
      </c>
      <c r="F122" s="36" t="s">
        <v>232</v>
      </c>
      <c r="G122" s="37" t="n">
        <v>271216</v>
      </c>
      <c r="H122" s="37" t="n">
        <v>1075380</v>
      </c>
      <c r="I122" s="37" t="n">
        <v>92532</v>
      </c>
      <c r="J122"/>
    </row>
    <row r="123" ht="15" customHeight="1">
      <c r="A123" s="73" t="s">
        <v>124</v>
      </c>
      <c r="B123" s="74"/>
      <c r="C123" s="70" t="s">
        <v>158</v>
      </c>
      <c r="D123" s="74" t="s">
        <v>234</v>
      </c>
      <c r="E123" s="37" t="s">
        <v>241</v>
      </c>
      <c r="F123" s="36" t="s">
        <v>235</v>
      </c>
      <c r="G123" s="37" t="n">
        <v>271216</v>
      </c>
      <c r="H123" s="37" t="n">
        <v>1075420</v>
      </c>
      <c r="I123" s="37" t="n">
        <v>92532</v>
      </c>
      <c r="J123"/>
    </row>
    <row r="124" ht="15" customHeight="1">
      <c r="A124" s="73" t="s">
        <v>124</v>
      </c>
      <c r="B124" s="74"/>
      <c r="C124" s="70" t="s">
        <v>158</v>
      </c>
      <c r="D124" s="74" t="s">
        <v>236</v>
      </c>
      <c r="E124" s="37" t="s">
        <v>242</v>
      </c>
      <c r="F124" s="36" t="s">
        <v>235</v>
      </c>
      <c r="G124" s="37" t="n">
        <v>271216</v>
      </c>
      <c r="H124" s="37" t="n">
        <v>1075815</v>
      </c>
      <c r="I124" s="37" t="n">
        <v>92532</v>
      </c>
      <c r="J124"/>
    </row>
    <row r="125" ht="15" customHeight="1">
      <c r="A125" s="73" t="s">
        <v>162</v>
      </c>
      <c r="B125" s="74"/>
      <c r="C125" s="70" t="s">
        <v>165</v>
      </c>
      <c r="D125" s="74" t="s">
        <v>230</v>
      </c>
      <c r="E125" s="37" t="s">
        <v>241</v>
      </c>
      <c r="F125" s="36" t="s">
        <v>232</v>
      </c>
      <c r="G125" s="37" t="n">
        <v>271199</v>
      </c>
      <c r="H125" s="37" t="n">
        <v>1075491</v>
      </c>
      <c r="I125" s="37" t="n">
        <v>91304</v>
      </c>
      <c r="J125"/>
    </row>
    <row r="126" ht="15" customHeight="1">
      <c r="A126" s="73" t="s">
        <v>75</v>
      </c>
      <c r="B126"/>
      <c r="C126" s="70" t="s">
        <v>79</v>
      </c>
      <c r="D126" s="74" t="s">
        <v>230</v>
      </c>
      <c r="E126" s="37" t="s">
        <v>245</v>
      </c>
      <c r="F126" s="36" t="s">
        <v>232</v>
      </c>
      <c r="G126" s="37" t="n">
        <v>271206</v>
      </c>
      <c r="H126" s="37" t="n">
        <v>1075242</v>
      </c>
      <c r="I126" s="37" t="n">
        <v>92521</v>
      </c>
      <c r="J126"/>
    </row>
    <row r="127" ht="15" customHeight="1">
      <c r="A127" s="73" t="s">
        <v>75</v>
      </c>
      <c r="B127"/>
      <c r="C127" s="70" t="s">
        <v>79</v>
      </c>
      <c r="D127" s="74" t="s">
        <v>243</v>
      </c>
      <c r="E127" s="37" t="s">
        <v>241</v>
      </c>
      <c r="F127" s="36" t="s">
        <v>232</v>
      </c>
      <c r="G127" s="37" t="n">
        <v>271206</v>
      </c>
      <c r="H127" s="37" t="n">
        <v>1075390</v>
      </c>
      <c r="I127" s="37" t="n">
        <v>92521</v>
      </c>
      <c r="J127"/>
    </row>
    <row r="128" ht="15" customHeight="1">
      <c r="A128" s="73" t="s">
        <v>75</v>
      </c>
      <c r="B128"/>
      <c r="C128" s="70" t="s">
        <v>82</v>
      </c>
      <c r="D128" s="74" t="s">
        <v>230</v>
      </c>
      <c r="E128" s="37" t="s">
        <v>237</v>
      </c>
      <c r="F128" s="36" t="s">
        <v>232</v>
      </c>
      <c r="G128" s="37" t="n">
        <v>271079</v>
      </c>
      <c r="H128" s="37" t="n">
        <v>1074836</v>
      </c>
      <c r="I128" s="37" t="n">
        <v>33007</v>
      </c>
      <c r="J128"/>
    </row>
    <row r="129" ht="15" customHeight="1">
      <c r="A129" s="73" t="s">
        <v>75</v>
      </c>
      <c r="B129"/>
      <c r="C129" s="70" t="s">
        <v>82</v>
      </c>
      <c r="D129" s="74" t="s">
        <v>234</v>
      </c>
      <c r="E129" s="37" t="s">
        <v>240</v>
      </c>
      <c r="F129" s="36" t="s">
        <v>235</v>
      </c>
      <c r="G129" s="37" t="n">
        <v>271079</v>
      </c>
      <c r="H129" s="37" t="n">
        <v>1074899</v>
      </c>
      <c r="I129" s="37" t="n">
        <v>33007</v>
      </c>
      <c r="J129"/>
    </row>
    <row r="130" ht="15" customHeight="1">
      <c r="A130" s="73" t="s">
        <v>75</v>
      </c>
      <c r="B130" s="74"/>
      <c r="C130" s="70" t="s">
        <v>82</v>
      </c>
      <c r="D130" s="74" t="s">
        <v>236</v>
      </c>
      <c r="E130" s="37" t="s">
        <v>239</v>
      </c>
      <c r="F130" s="36" t="s">
        <v>235</v>
      </c>
      <c r="G130" s="37" t="n">
        <v>271079</v>
      </c>
      <c r="H130" s="37" t="n">
        <v>1075081</v>
      </c>
      <c r="I130" s="37" t="n">
        <v>33007</v>
      </c>
      <c r="J130"/>
    </row>
    <row r="131" ht="15" customHeight="1">
      <c r="A131" s="73"/>
      <c r="B131" s="74"/>
      <c r="C131" s="70" t="s">
        <v>226</v>
      </c>
      <c r="D131" s="74" t="s">
        <v>236</v>
      </c>
      <c r="E131" s="37" t="s">
        <v>237</v>
      </c>
      <c r="F131" s="36" t="s">
        <v>235</v>
      </c>
      <c r="G131" s="37" t="n">
        <v>269153</v>
      </c>
      <c r="H131" s="37" t="n">
        <v>1074732</v>
      </c>
      <c r="I131" s="37" t="n">
        <v>91694</v>
      </c>
      <c r="J131"/>
    </row>
    <row r="132" ht="15" customHeight="1">
      <c r="A132" s="73" t="s">
        <v>166</v>
      </c>
      <c r="B132" s="74" t="s">
        <v>182</v>
      </c>
      <c r="C132" s="70" t="s">
        <v>183</v>
      </c>
      <c r="D132" s="74" t="s">
        <v>230</v>
      </c>
      <c r="E132" s="37" t="s">
        <v>237</v>
      </c>
      <c r="F132" s="36" t="s">
        <v>232</v>
      </c>
      <c r="G132" s="37" t="n">
        <v>270915</v>
      </c>
      <c r="H132" s="37" t="n">
        <v>1074728</v>
      </c>
      <c r="I132" s="37" t="n">
        <v>92206</v>
      </c>
      <c r="J132"/>
    </row>
    <row r="133" ht="15" customHeight="1">
      <c r="A133" s="73" t="s">
        <v>166</v>
      </c>
      <c r="B133" t="s">
        <v>182</v>
      </c>
      <c r="C133" s="70" t="s">
        <v>183</v>
      </c>
      <c r="D133" s="74" t="s">
        <v>234</v>
      </c>
      <c r="E133" s="37" t="s">
        <v>237</v>
      </c>
      <c r="F133" s="36" t="s">
        <v>235</v>
      </c>
      <c r="G133" s="37" t="n">
        <v>270915</v>
      </c>
      <c r="H133" s="37" t="n">
        <v>1074733</v>
      </c>
      <c r="I133" s="37" t="n">
        <v>92206</v>
      </c>
      <c r="J133"/>
    </row>
    <row r="134" ht="15" customHeight="1">
      <c r="A134" s="73" t="s">
        <v>166</v>
      </c>
      <c r="B134" t="s">
        <v>182</v>
      </c>
      <c r="C134" s="70" t="s">
        <v>183</v>
      </c>
      <c r="D134" s="74" t="s">
        <v>236</v>
      </c>
      <c r="E134" s="37" t="s">
        <v>240</v>
      </c>
      <c r="F134" s="36" t="s">
        <v>235</v>
      </c>
      <c r="G134" s="37" t="n">
        <v>270915</v>
      </c>
      <c r="H134" s="37" t="n">
        <v>1074887</v>
      </c>
      <c r="I134" s="37" t="n">
        <v>92206</v>
      </c>
      <c r="J134"/>
    </row>
    <row r="135" ht="15" customHeight="1">
      <c r="A135" s="73" t="s">
        <v>75</v>
      </c>
      <c r="B135" s="74"/>
      <c r="C135" s="70" t="s">
        <v>87</v>
      </c>
      <c r="D135" s="74" t="s">
        <v>234</v>
      </c>
      <c r="E135" s="37" t="s">
        <v>240</v>
      </c>
      <c r="F135" s="36" t="s">
        <v>235</v>
      </c>
      <c r="G135" s="37" t="n">
        <v>270741</v>
      </c>
      <c r="H135" s="37" t="n">
        <v>1074924</v>
      </c>
      <c r="I135" s="37" t="n">
        <v>92292</v>
      </c>
      <c r="J135"/>
    </row>
    <row r="136" ht="15" customHeight="1">
      <c r="A136" s="73" t="s">
        <v>75</v>
      </c>
      <c r="B136" s="74"/>
      <c r="C136" s="70" t="s">
        <v>87</v>
      </c>
      <c r="D136" s="74" t="s">
        <v>236</v>
      </c>
      <c r="E136" s="37" t="s">
        <v>245</v>
      </c>
      <c r="F136" s="36" t="s">
        <v>235</v>
      </c>
      <c r="G136" s="37" t="n">
        <v>270741</v>
      </c>
      <c r="H136" s="37" t="n">
        <v>1075190</v>
      </c>
      <c r="I136" s="37" t="n">
        <v>92292</v>
      </c>
      <c r="J136"/>
    </row>
    <row r="137" ht="15" customHeight="1">
      <c r="A137" s="73" t="s">
        <v>205</v>
      </c>
      <c r="B137" s="74"/>
      <c r="C137" s="70" t="s">
        <v>223</v>
      </c>
      <c r="D137" s="74" t="s">
        <v>230</v>
      </c>
      <c r="E137" s="37" t="s">
        <v>231</v>
      </c>
      <c r="F137" s="36" t="s">
        <v>232</v>
      </c>
      <c r="G137" s="37" t="n">
        <v>271333</v>
      </c>
      <c r="H137" s="37" t="n">
        <v>1076129</v>
      </c>
      <c r="I137" s="37" t="n">
        <v>84979</v>
      </c>
      <c r="J137"/>
    </row>
    <row r="138" ht="15" customHeight="1">
      <c r="A138" s="73"/>
      <c r="B138"/>
      <c r="C138" s="70" t="s">
        <v>228</v>
      </c>
      <c r="D138" s="74" t="s">
        <v>234</v>
      </c>
      <c r="E138" s="37" t="s">
        <v>246</v>
      </c>
      <c r="F138" s="36" t="s">
        <v>244</v>
      </c>
      <c r="G138" s="37" t="n">
        <v>270790</v>
      </c>
      <c r="H138" s="37" t="n">
        <v>1075686</v>
      </c>
      <c r="I138" s="37" t="n">
        <v>92041</v>
      </c>
      <c r="J138"/>
    </row>
    <row r="139" ht="15" customHeight="1">
      <c r="A139" s="73"/>
      <c r="B139"/>
      <c r="C139" s="70" t="s">
        <v>228</v>
      </c>
      <c r="D139" s="74" t="s">
        <v>236</v>
      </c>
      <c r="E139" s="37" t="s">
        <v>246</v>
      </c>
      <c r="F139" s="36" t="s">
        <v>244</v>
      </c>
      <c r="G139" s="37" t="n">
        <v>270790</v>
      </c>
      <c r="H139" s="37" t="n">
        <v>1075689</v>
      </c>
      <c r="I139" s="37" t="n">
        <v>92041</v>
      </c>
      <c r="J139"/>
    </row>
    <row r="140" ht="15" customHeight="1">
      <c r="A140" s="73" t="s">
        <v>75</v>
      </c>
      <c r="B140"/>
      <c r="C140" s="70" t="s">
        <v>77</v>
      </c>
      <c r="D140" s="74" t="s">
        <v>236</v>
      </c>
      <c r="E140" s="37" t="s">
        <v>239</v>
      </c>
      <c r="F140" s="36" t="s">
        <v>235</v>
      </c>
      <c r="G140" s="37" t="n">
        <v>270512</v>
      </c>
      <c r="H140" s="37" t="n">
        <v>1074998</v>
      </c>
      <c r="I140" s="37" t="n">
        <v>80238</v>
      </c>
      <c r="J140"/>
    </row>
    <row r="141" ht="15" customHeight="1">
      <c r="A141" s="73" t="s">
        <v>75</v>
      </c>
      <c r="B141"/>
      <c r="C141" s="70" t="s">
        <v>89</v>
      </c>
      <c r="D141" s="74" t="s">
        <v>230</v>
      </c>
      <c r="E141" s="37" t="s">
        <v>245</v>
      </c>
      <c r="F141" s="36" t="s">
        <v>232</v>
      </c>
      <c r="G141" s="37" t="n">
        <v>271210</v>
      </c>
      <c r="H141" s="37" t="n">
        <v>1075258</v>
      </c>
      <c r="I141" s="37" t="n">
        <v>66062</v>
      </c>
      <c r="J141"/>
    </row>
    <row r="142" ht="15" customHeight="1">
      <c r="A142" s="73" t="s">
        <v>75</v>
      </c>
      <c r="B142"/>
      <c r="C142" s="70" t="s">
        <v>89</v>
      </c>
      <c r="D142" s="74" t="s">
        <v>234</v>
      </c>
      <c r="E142" s="37" t="s">
        <v>245</v>
      </c>
      <c r="F142" s="36" t="s">
        <v>235</v>
      </c>
      <c r="G142" s="37" t="n">
        <v>271210</v>
      </c>
      <c r="H142" s="37" t="n">
        <v>1075264</v>
      </c>
      <c r="I142" s="37" t="n">
        <v>66062</v>
      </c>
      <c r="J142"/>
    </row>
    <row r="143" ht="15" customHeight="1">
      <c r="A143" s="73" t="s">
        <v>75</v>
      </c>
      <c r="B143" s="74"/>
      <c r="C143" s="70" t="s">
        <v>89</v>
      </c>
      <c r="D143" s="74" t="s">
        <v>236</v>
      </c>
      <c r="E143" s="37" t="s">
        <v>245</v>
      </c>
      <c r="F143" s="36" t="s">
        <v>235</v>
      </c>
      <c r="G143" s="37" t="n">
        <v>271210</v>
      </c>
      <c r="H143" s="37" t="n">
        <v>1075274</v>
      </c>
      <c r="I143" s="37" t="n">
        <v>66062</v>
      </c>
      <c r="J143"/>
    </row>
    <row r="144" ht="15" customHeight="1">
      <c r="A144" s="73" t="s">
        <v>75</v>
      </c>
      <c r="B144" s="74"/>
      <c r="C144" s="70" t="s">
        <v>81</v>
      </c>
      <c r="D144" s="74" t="s">
        <v>230</v>
      </c>
      <c r="E144" s="37" t="s">
        <v>241</v>
      </c>
      <c r="F144" s="36" t="s">
        <v>232</v>
      </c>
      <c r="G144" s="37" t="n">
        <v>271205</v>
      </c>
      <c r="H144" s="37" t="n">
        <v>1075351</v>
      </c>
      <c r="I144" s="37" t="n">
        <v>92525</v>
      </c>
      <c r="J144"/>
    </row>
    <row r="145" ht="15" customHeight="1">
      <c r="A145" s="73" t="s">
        <v>166</v>
      </c>
      <c r="B145"/>
      <c r="C145" s="70" t="s">
        <v>197</v>
      </c>
      <c r="D145" s="74" t="s">
        <v>234</v>
      </c>
      <c r="E145" s="37" t="s">
        <v>240</v>
      </c>
      <c r="F145" s="36" t="s">
        <v>244</v>
      </c>
      <c r="G145" s="37" t="n">
        <v>270660</v>
      </c>
      <c r="H145" s="37" t="n">
        <v>1074907</v>
      </c>
      <c r="I145" s="37" t="n">
        <v>91736</v>
      </c>
      <c r="J145"/>
    </row>
    <row r="146" ht="15" customHeight="1">
      <c r="A146" s="73" t="s">
        <v>75</v>
      </c>
      <c r="B146" s="74"/>
      <c r="C146" s="70" t="s">
        <v>85</v>
      </c>
      <c r="D146" s="74" t="s">
        <v>236</v>
      </c>
      <c r="E146" s="37" t="s">
        <v>240</v>
      </c>
      <c r="F146" s="36" t="s">
        <v>235</v>
      </c>
      <c r="G146" s="37" t="n">
        <v>270435</v>
      </c>
      <c r="H146" s="37" t="n">
        <v>1074910</v>
      </c>
      <c r="I146" s="37" t="n">
        <v>87199</v>
      </c>
      <c r="J146"/>
    </row>
    <row r="147" ht="15" customHeight="1">
      <c r="A147" s="73" t="s">
        <v>166</v>
      </c>
      <c r="B147" t="s">
        <v>182</v>
      </c>
      <c r="C147" s="70" t="s">
        <v>184</v>
      </c>
      <c r="D147" s="74" t="s">
        <v>230</v>
      </c>
      <c r="E147" s="37" t="s">
        <v>237</v>
      </c>
      <c r="F147" s="36" t="s">
        <v>232</v>
      </c>
      <c r="G147" s="37" t="n">
        <v>270973</v>
      </c>
      <c r="H147" s="37" t="n">
        <v>1074736</v>
      </c>
      <c r="I147" s="37" t="n">
        <v>92446</v>
      </c>
      <c r="J147"/>
    </row>
    <row r="148" ht="15" customHeight="1">
      <c r="A148" s="73" t="s">
        <v>166</v>
      </c>
      <c r="B148" s="74" t="s">
        <v>182</v>
      </c>
      <c r="C148" s="70" t="s">
        <v>184</v>
      </c>
      <c r="D148" s="74" t="s">
        <v>234</v>
      </c>
      <c r="E148" s="37" t="s">
        <v>237</v>
      </c>
      <c r="F148" s="36" t="s">
        <v>235</v>
      </c>
      <c r="G148" s="37" t="n">
        <v>270973</v>
      </c>
      <c r="H148" s="37" t="n">
        <v>1074741</v>
      </c>
      <c r="I148" s="37" t="n">
        <v>92446</v>
      </c>
      <c r="J148"/>
    </row>
    <row r="149" ht="15" customHeight="1">
      <c r="A149" s="73" t="s">
        <v>166</v>
      </c>
      <c r="B149" t="s">
        <v>182</v>
      </c>
      <c r="C149" s="70" t="s">
        <v>184</v>
      </c>
      <c r="D149" s="74" t="s">
        <v>236</v>
      </c>
      <c r="E149" s="37" t="s">
        <v>240</v>
      </c>
      <c r="F149" s="36" t="s">
        <v>235</v>
      </c>
      <c r="G149" s="37" t="n">
        <v>270973</v>
      </c>
      <c r="H149" s="37" t="n">
        <v>1074888</v>
      </c>
      <c r="I149" s="37" t="n">
        <v>92446</v>
      </c>
      <c r="J149"/>
    </row>
    <row r="150" ht="15" customHeight="1">
      <c r="A150" s="75" t="s">
        <v>124</v>
      </c>
      <c r="B150" t="s">
        <v>139</v>
      </c>
      <c r="C150" s="70" t="s">
        <v>142</v>
      </c>
      <c r="D150" s="74" t="s">
        <v>230</v>
      </c>
      <c r="E150" s="37" t="s">
        <v>246</v>
      </c>
      <c r="F150" s="36" t="s">
        <v>232</v>
      </c>
      <c r="G150" s="37" t="n">
        <v>271306</v>
      </c>
      <c r="H150" s="37" t="n">
        <v>1075623</v>
      </c>
      <c r="I150" s="37" t="n">
        <v>92482</v>
      </c>
      <c r="J150"/>
    </row>
    <row r="151" ht="15" customHeight="1">
      <c r="A151" s="73" t="s">
        <v>124</v>
      </c>
      <c r="B151" s="74" t="s">
        <v>139</v>
      </c>
      <c r="C151" s="70" t="s">
        <v>142</v>
      </c>
      <c r="D151" s="74" t="s">
        <v>234</v>
      </c>
      <c r="E151" s="37" t="s">
        <v>246</v>
      </c>
      <c r="F151" s="36" t="s">
        <v>235</v>
      </c>
      <c r="G151" s="37" t="n">
        <v>271306</v>
      </c>
      <c r="H151" s="37" t="n">
        <v>1075634</v>
      </c>
      <c r="I151" s="37" t="n">
        <v>92482</v>
      </c>
      <c r="J151"/>
    </row>
    <row r="152" ht="15" customHeight="1">
      <c r="A152" s="73" t="s">
        <v>124</v>
      </c>
      <c r="B152" s="74" t="s">
        <v>139</v>
      </c>
      <c r="C152" s="70" t="s">
        <v>142</v>
      </c>
      <c r="D152" s="74" t="s">
        <v>236</v>
      </c>
      <c r="E152" s="37" t="s">
        <v>246</v>
      </c>
      <c r="F152" s="36" t="s">
        <v>235</v>
      </c>
      <c r="G152" s="37" t="n">
        <v>271306</v>
      </c>
      <c r="H152" s="37" t="n">
        <v>1075636</v>
      </c>
      <c r="I152" s="37" t="n">
        <v>92482</v>
      </c>
      <c r="J152"/>
    </row>
    <row r="153" ht="15" customHeight="1">
      <c r="A153" s="73" t="s">
        <v>75</v>
      </c>
      <c r="B153" s="74"/>
      <c r="C153" s="70" t="s">
        <v>88</v>
      </c>
      <c r="D153" s="74" t="s">
        <v>247</v>
      </c>
      <c r="E153" s="37" t="s">
        <v>231</v>
      </c>
      <c r="F153" s="36" t="s">
        <v>232</v>
      </c>
      <c r="G153" s="37" t="n">
        <v>270971</v>
      </c>
      <c r="H153" s="37" t="n">
        <v>1076172</v>
      </c>
      <c r="I153" s="37" t="n">
        <v>72894</v>
      </c>
      <c r="J153"/>
    </row>
    <row r="154" ht="15" customHeight="1">
      <c r="A154" s="73" t="s">
        <v>166</v>
      </c>
      <c r="B154" t="s">
        <v>177</v>
      </c>
      <c r="C154" s="70" t="s">
        <v>178</v>
      </c>
      <c r="D154" s="74" t="s">
        <v>230</v>
      </c>
      <c r="E154" s="37" t="s">
        <v>240</v>
      </c>
      <c r="F154" s="36" t="s">
        <v>232</v>
      </c>
      <c r="G154" s="37" t="n">
        <v>270975</v>
      </c>
      <c r="H154" s="37" t="n">
        <v>1074926</v>
      </c>
      <c r="I154" s="37" t="n">
        <v>92446</v>
      </c>
      <c r="J154"/>
    </row>
    <row r="155" ht="15" customHeight="1">
      <c r="A155" s="73" t="s">
        <v>166</v>
      </c>
      <c r="B155" t="s">
        <v>177</v>
      </c>
      <c r="C155" s="70" t="s">
        <v>178</v>
      </c>
      <c r="D155" s="74" t="s">
        <v>234</v>
      </c>
      <c r="E155" s="37" t="s">
        <v>245</v>
      </c>
      <c r="F155" s="36" t="s">
        <v>235</v>
      </c>
      <c r="G155" s="37" t="n">
        <v>270975</v>
      </c>
      <c r="H155" s="37" t="n">
        <v>1075161</v>
      </c>
      <c r="I155" s="37" t="n">
        <v>92446</v>
      </c>
      <c r="J155"/>
    </row>
    <row r="156" ht="15" customHeight="1">
      <c r="A156" s="73" t="s">
        <v>124</v>
      </c>
      <c r="B156" t="s">
        <v>136</v>
      </c>
      <c r="C156" s="70" t="s">
        <v>138</v>
      </c>
      <c r="D156" s="74" t="s">
        <v>230</v>
      </c>
      <c r="E156" s="37" t="s">
        <v>231</v>
      </c>
      <c r="F156" s="36" t="s">
        <v>232</v>
      </c>
      <c r="G156" s="37" t="n">
        <v>271090</v>
      </c>
      <c r="H156" s="37" t="n">
        <v>1076110</v>
      </c>
      <c r="I156" s="37" t="n">
        <v>92128</v>
      </c>
      <c r="J156"/>
    </row>
    <row r="157" ht="15" customHeight="1">
      <c r="A157" s="73" t="s">
        <v>124</v>
      </c>
      <c r="B157" t="s">
        <v>136</v>
      </c>
      <c r="C157" s="70" t="s">
        <v>138</v>
      </c>
      <c r="D157" s="74" t="s">
        <v>234</v>
      </c>
      <c r="E157" s="37" t="s">
        <v>231</v>
      </c>
      <c r="F157" s="36" t="s">
        <v>235</v>
      </c>
      <c r="G157" s="37" t="n">
        <v>271090</v>
      </c>
      <c r="H157" s="37" t="n">
        <v>1076177</v>
      </c>
      <c r="I157" s="37" t="n">
        <v>92128</v>
      </c>
      <c r="J157"/>
    </row>
    <row r="158" ht="15" customHeight="1">
      <c r="A158" s="73" t="s">
        <v>124</v>
      </c>
      <c r="B158" t="s">
        <v>136</v>
      </c>
      <c r="C158" s="70" t="s">
        <v>138</v>
      </c>
      <c r="D158" s="74" t="s">
        <v>236</v>
      </c>
      <c r="E158" s="37" t="s">
        <v>231</v>
      </c>
      <c r="F158" s="36" t="s">
        <v>235</v>
      </c>
      <c r="G158" s="37" t="n">
        <v>271090</v>
      </c>
      <c r="H158" s="37" t="n">
        <v>1076178</v>
      </c>
      <c r="I158" s="37" t="n">
        <v>92128</v>
      </c>
      <c r="J158"/>
    </row>
    <row r="159" ht="15" customHeight="1">
      <c r="A159" s="73" t="s">
        <v>124</v>
      </c>
      <c r="B159" t="s">
        <v>133</v>
      </c>
      <c r="C159" s="70" t="s">
        <v>134</v>
      </c>
      <c r="D159" s="74" t="s">
        <v>234</v>
      </c>
      <c r="E159" s="37" t="s">
        <v>245</v>
      </c>
      <c r="F159" s="36" t="s">
        <v>235</v>
      </c>
      <c r="G159" s="37" t="n">
        <v>270744</v>
      </c>
      <c r="H159" s="37" t="n">
        <v>1075254</v>
      </c>
      <c r="I159" s="37" t="n">
        <v>74900</v>
      </c>
      <c r="J159"/>
    </row>
    <row r="160" ht="15" customHeight="1">
      <c r="A160" s="73" t="s">
        <v>124</v>
      </c>
      <c r="B160" t="s">
        <v>133</v>
      </c>
      <c r="C160" s="70" t="s">
        <v>134</v>
      </c>
      <c r="D160" s="74" t="s">
        <v>236</v>
      </c>
      <c r="E160" s="37" t="s">
        <v>241</v>
      </c>
      <c r="F160" s="36" t="s">
        <v>235</v>
      </c>
      <c r="G160" s="37" t="n">
        <v>270744</v>
      </c>
      <c r="H160" s="37" t="n">
        <v>1075462</v>
      </c>
      <c r="I160" s="37" t="n">
        <v>74900</v>
      </c>
      <c r="J160"/>
    </row>
    <row r="161" ht="15" customHeight="1">
      <c r="A161" s="73" t="s">
        <v>166</v>
      </c>
      <c r="B161" t="s">
        <v>170</v>
      </c>
      <c r="C161" s="70" t="s">
        <v>171</v>
      </c>
      <c r="D161" s="74" t="s">
        <v>230</v>
      </c>
      <c r="E161" s="37" t="s">
        <v>233</v>
      </c>
      <c r="F161" s="36" t="s">
        <v>232</v>
      </c>
      <c r="G161" s="37" t="n">
        <v>271321</v>
      </c>
      <c r="H161" s="37" t="n">
        <v>1075878</v>
      </c>
      <c r="I161" s="37" t="n">
        <v>90874</v>
      </c>
      <c r="J161"/>
    </row>
    <row r="162" ht="15" customHeight="1">
      <c r="A162" s="73"/>
      <c r="B162" s="74"/>
      <c r="C162" s="70" t="s">
        <v>227</v>
      </c>
      <c r="D162" s="74" t="s">
        <v>230</v>
      </c>
      <c r="E162" s="37" t="s">
        <v>231</v>
      </c>
      <c r="F162" s="36" t="s">
        <v>232</v>
      </c>
      <c r="G162" s="37" t="n">
        <v>271398</v>
      </c>
      <c r="H162" s="37" t="n">
        <v>1076084</v>
      </c>
      <c r="I162" s="37" t="n">
        <v>92241</v>
      </c>
      <c r="J162"/>
    </row>
    <row r="163" ht="15" customHeight="1">
      <c r="A163" s="73"/>
      <c r="B163"/>
      <c r="C163" s="70" t="s">
        <v>227</v>
      </c>
      <c r="D163" s="74" t="s">
        <v>234</v>
      </c>
      <c r="E163" s="37" t="s">
        <v>231</v>
      </c>
      <c r="F163" s="36" t="s">
        <v>235</v>
      </c>
      <c r="G163" s="37" t="n">
        <v>271398</v>
      </c>
      <c r="H163" s="37" t="n">
        <v>1076088</v>
      </c>
      <c r="I163" s="37" t="n">
        <v>92241</v>
      </c>
      <c r="J163"/>
    </row>
    <row r="164" ht="15" customHeight="1">
      <c r="A164" s="73"/>
      <c r="B164"/>
      <c r="C164" s="70" t="s">
        <v>227</v>
      </c>
      <c r="D164" s="74" t="s">
        <v>236</v>
      </c>
      <c r="E164" s="37" t="s">
        <v>231</v>
      </c>
      <c r="F164" s="36" t="s">
        <v>235</v>
      </c>
      <c r="G164" s="37" t="n">
        <v>271398</v>
      </c>
      <c r="H164" s="37" t="n">
        <v>1076092</v>
      </c>
      <c r="I164" s="37" t="n">
        <v>92241</v>
      </c>
      <c r="J164"/>
    </row>
    <row r="165" ht="15" customHeight="1">
      <c r="A165" s="73" t="s">
        <v>75</v>
      </c>
      <c r="B165"/>
      <c r="C165" s="70" t="s">
        <v>77</v>
      </c>
      <c r="D165" s="74" t="s">
        <v>236</v>
      </c>
      <c r="E165" s="37" t="s">
        <v>237</v>
      </c>
      <c r="F165" s="36" t="s">
        <v>235</v>
      </c>
      <c r="G165" s="37" t="n">
        <v>270428</v>
      </c>
      <c r="H165" s="37" t="n">
        <v>1074831</v>
      </c>
      <c r="I165" s="37" t="n">
        <v>92129</v>
      </c>
      <c r="J165"/>
    </row>
    <row r="166" ht="15" customHeight="1">
      <c r="A166" s="73" t="s">
        <v>75</v>
      </c>
      <c r="B166" s="74"/>
      <c r="C166" s="70" t="s">
        <v>77</v>
      </c>
      <c r="D166" s="74" t="s">
        <v>238</v>
      </c>
      <c r="E166" s="37" t="s">
        <v>246</v>
      </c>
      <c r="F166" s="36" t="s">
        <v>235</v>
      </c>
      <c r="G166" s="37" t="n">
        <v>269582</v>
      </c>
      <c r="H166" s="37" t="n">
        <v>1075509</v>
      </c>
      <c r="I166" s="37" t="n">
        <v>91884</v>
      </c>
      <c r="J166"/>
    </row>
    <row r="167" ht="15" customHeight="1">
      <c r="A167" s="73" t="s">
        <v>124</v>
      </c>
      <c r="B167" t="s">
        <v>130</v>
      </c>
      <c r="C167" s="70" t="s">
        <v>132</v>
      </c>
      <c r="D167" s="74" t="s">
        <v>234</v>
      </c>
      <c r="E167" s="37" t="s">
        <v>242</v>
      </c>
      <c r="F167" s="36" t="s">
        <v>235</v>
      </c>
      <c r="G167" s="37" t="n">
        <v>271000</v>
      </c>
      <c r="H167" s="37" t="n">
        <v>1075788</v>
      </c>
      <c r="I167" s="37" t="n">
        <v>92436</v>
      </c>
      <c r="J167"/>
    </row>
    <row r="168" ht="15" customHeight="1">
      <c r="A168" s="73"/>
      <c r="B168"/>
      <c r="C168" s="70" t="s">
        <v>225</v>
      </c>
      <c r="D168" s="74" t="s">
        <v>236</v>
      </c>
      <c r="E168" s="37" t="s">
        <v>237</v>
      </c>
      <c r="F168" s="36" t="s">
        <v>235</v>
      </c>
      <c r="G168" s="37" t="n">
        <v>270616</v>
      </c>
      <c r="H168" s="37" t="n">
        <v>1074771</v>
      </c>
      <c r="I168" s="37" t="n">
        <v>89407</v>
      </c>
      <c r="J168"/>
    </row>
    <row r="169" ht="15" customHeight="1">
      <c r="A169" s="73" t="s">
        <v>75</v>
      </c>
      <c r="B169"/>
      <c r="C169" s="70" t="s">
        <v>77</v>
      </c>
      <c r="D169" s="74" t="s">
        <v>230</v>
      </c>
      <c r="E169" s="37" t="s">
        <v>231</v>
      </c>
      <c r="F169" s="36" t="s">
        <v>232</v>
      </c>
      <c r="G169" s="37" t="n">
        <v>271178</v>
      </c>
      <c r="H169" s="37" t="n">
        <v>1076162</v>
      </c>
      <c r="I169" s="37" t="n">
        <v>87963</v>
      </c>
      <c r="J169"/>
    </row>
    <row r="170" ht="15" customHeight="1">
      <c r="A170" s="73" t="s">
        <v>75</v>
      </c>
      <c r="B170"/>
      <c r="C170" s="70" t="s">
        <v>81</v>
      </c>
      <c r="D170" s="74" t="s">
        <v>230</v>
      </c>
      <c r="E170" s="37" t="s">
        <v>241</v>
      </c>
      <c r="F170" s="36" t="s">
        <v>232</v>
      </c>
      <c r="G170" s="37" t="n">
        <v>271139</v>
      </c>
      <c r="H170" s="37" t="n">
        <v>1075352</v>
      </c>
      <c r="I170" s="37" t="n">
        <v>67981</v>
      </c>
      <c r="J170"/>
    </row>
    <row r="171" ht="15" customHeight="1">
      <c r="A171" s="73" t="s">
        <v>75</v>
      </c>
      <c r="B171"/>
      <c r="C171" s="70" t="s">
        <v>81</v>
      </c>
      <c r="D171" s="74" t="s">
        <v>230</v>
      </c>
      <c r="E171" s="37" t="s">
        <v>241</v>
      </c>
      <c r="F171" s="36" t="s">
        <v>232</v>
      </c>
      <c r="G171" s="37" t="n">
        <v>271093</v>
      </c>
      <c r="H171" s="37" t="n">
        <v>1075354</v>
      </c>
      <c r="I171" s="37" t="n">
        <v>92128</v>
      </c>
      <c r="J171"/>
    </row>
    <row r="172" ht="15" customHeight="1">
      <c r="A172" s="73" t="s">
        <v>166</v>
      </c>
      <c r="B172" t="s">
        <v>187</v>
      </c>
      <c r="C172" s="70" t="s">
        <v>189</v>
      </c>
      <c r="D172" s="74" t="s">
        <v>230</v>
      </c>
      <c r="E172" s="37" t="s">
        <v>241</v>
      </c>
      <c r="F172" s="36" t="s">
        <v>232</v>
      </c>
      <c r="G172" s="37" t="n">
        <v>271208</v>
      </c>
      <c r="H172" s="37" t="n">
        <v>1075359</v>
      </c>
      <c r="I172" s="37" t="n">
        <v>66062</v>
      </c>
      <c r="J172"/>
    </row>
    <row r="173" ht="15" customHeight="1">
      <c r="A173" s="73" t="s">
        <v>75</v>
      </c>
      <c r="B173"/>
      <c r="C173" s="70" t="s">
        <v>80</v>
      </c>
      <c r="D173" s="74" t="s">
        <v>238</v>
      </c>
      <c r="E173" s="37" t="s">
        <v>241</v>
      </c>
      <c r="F173" s="36" t="s">
        <v>235</v>
      </c>
      <c r="G173" s="37" t="n">
        <v>270308</v>
      </c>
      <c r="H173" s="37" t="n">
        <v>1075319</v>
      </c>
      <c r="I173" s="37" t="n">
        <v>92183</v>
      </c>
      <c r="J173"/>
    </row>
    <row r="174" ht="15" customHeight="1">
      <c r="A174" s="73" t="s">
        <v>75</v>
      </c>
      <c r="B174"/>
      <c r="C174" s="70" t="s">
        <v>80</v>
      </c>
      <c r="D174" s="74" t="s">
        <v>238</v>
      </c>
      <c r="E174" s="37" t="s">
        <v>241</v>
      </c>
      <c r="F174" s="36" t="s">
        <v>235</v>
      </c>
      <c r="G174" s="37" t="n">
        <v>270308</v>
      </c>
      <c r="H174" s="37" t="n">
        <v>1075320</v>
      </c>
      <c r="I174" s="37" t="n">
        <v>92183</v>
      </c>
      <c r="J174"/>
    </row>
    <row r="175" ht="15" customHeight="1">
      <c r="A175" s="73" t="s">
        <v>75</v>
      </c>
      <c r="B175"/>
      <c r="C175" s="70" t="s">
        <v>86</v>
      </c>
      <c r="D175" s="74" t="s">
        <v>230</v>
      </c>
      <c r="E175" s="37" t="s">
        <v>241</v>
      </c>
      <c r="F175" s="36" t="s">
        <v>232</v>
      </c>
      <c r="G175" s="37" t="n">
        <v>271191</v>
      </c>
      <c r="H175" s="37" t="n">
        <v>1075368</v>
      </c>
      <c r="I175" s="37" t="n">
        <v>91955</v>
      </c>
      <c r="J175"/>
    </row>
    <row r="176" ht="15" customHeight="1">
      <c r="A176" s="73" t="s">
        <v>75</v>
      </c>
      <c r="B176"/>
      <c r="C176" s="70" t="s">
        <v>86</v>
      </c>
      <c r="D176" s="74" t="s">
        <v>243</v>
      </c>
      <c r="E176" s="37" t="s">
        <v>241</v>
      </c>
      <c r="F176" s="36" t="s">
        <v>232</v>
      </c>
      <c r="G176" s="37" t="n">
        <v>271191</v>
      </c>
      <c r="H176" s="37" t="n">
        <v>1075468</v>
      </c>
      <c r="I176" s="37" t="n">
        <v>91955</v>
      </c>
      <c r="J176"/>
    </row>
    <row r="177" ht="15" customHeight="1">
      <c r="A177" s="73" t="s">
        <v>75</v>
      </c>
      <c r="B177"/>
      <c r="C177" s="70" t="s">
        <v>79</v>
      </c>
      <c r="D177" s="74" t="s">
        <v>230</v>
      </c>
      <c r="E177" s="37" t="s">
        <v>231</v>
      </c>
      <c r="F177" s="36" t="s">
        <v>232</v>
      </c>
      <c r="G177" s="37" t="n">
        <v>271204</v>
      </c>
      <c r="H177" s="37" t="n">
        <v>1076102</v>
      </c>
      <c r="I177" s="37" t="n">
        <v>92525</v>
      </c>
      <c r="J177"/>
    </row>
    <row r="178" ht="15" customHeight="1">
      <c r="A178" s="73" t="s">
        <v>75</v>
      </c>
      <c r="B178"/>
      <c r="C178" s="70" t="s">
        <v>77</v>
      </c>
      <c r="D178" s="74" t="s">
        <v>234</v>
      </c>
      <c r="E178" s="37" t="s">
        <v>239</v>
      </c>
      <c r="F178" s="36" t="s">
        <v>235</v>
      </c>
      <c r="G178" s="37" t="n">
        <v>270704</v>
      </c>
      <c r="H178" s="37" t="n">
        <v>1074990</v>
      </c>
      <c r="I178" s="37" t="n">
        <v>92303</v>
      </c>
      <c r="J178"/>
    </row>
    <row r="179" ht="15" customHeight="1">
      <c r="A179" s="73" t="s">
        <v>75</v>
      </c>
      <c r="B179"/>
      <c r="C179" s="70" t="s">
        <v>77</v>
      </c>
      <c r="D179" s="74" t="s">
        <v>236</v>
      </c>
      <c r="E179" s="37" t="s">
        <v>241</v>
      </c>
      <c r="F179" s="36" t="s">
        <v>235</v>
      </c>
      <c r="G179" s="37" t="n">
        <v>270704</v>
      </c>
      <c r="H179" s="37" t="n">
        <v>1075427</v>
      </c>
      <c r="I179" s="37" t="n">
        <v>92303</v>
      </c>
      <c r="J179"/>
    </row>
    <row r="180" ht="15" customHeight="1">
      <c r="A180" s="73" t="s">
        <v>75</v>
      </c>
      <c r="B180"/>
      <c r="C180" s="70" t="s">
        <v>77</v>
      </c>
      <c r="D180" s="74" t="s">
        <v>238</v>
      </c>
      <c r="E180" s="37" t="s">
        <v>246</v>
      </c>
      <c r="F180" s="36" t="s">
        <v>235</v>
      </c>
      <c r="G180" s="37" t="n">
        <v>269459</v>
      </c>
      <c r="H180" s="37" t="n">
        <v>1075505</v>
      </c>
      <c r="I180" s="37" t="n">
        <v>91845</v>
      </c>
      <c r="J180"/>
    </row>
    <row r="181" ht="15" customHeight="1">
      <c r="A181" s="73" t="s">
        <v>75</v>
      </c>
      <c r="B181" s="74"/>
      <c r="C181" s="70" t="s">
        <v>89</v>
      </c>
      <c r="D181" s="74" t="s">
        <v>230</v>
      </c>
      <c r="E181" s="37" t="s">
        <v>239</v>
      </c>
      <c r="F181" s="36" t="s">
        <v>232</v>
      </c>
      <c r="G181" s="37" t="n">
        <v>271041</v>
      </c>
      <c r="H181" s="37" t="n">
        <v>1075040</v>
      </c>
      <c r="I181" s="37" t="n">
        <v>92475</v>
      </c>
      <c r="J181"/>
    </row>
    <row r="182" ht="15" customHeight="1">
      <c r="A182" s="73" t="s">
        <v>75</v>
      </c>
      <c r="B182"/>
      <c r="C182" s="70" t="s">
        <v>89</v>
      </c>
      <c r="D182" s="74" t="s">
        <v>234</v>
      </c>
      <c r="E182" s="37" t="s">
        <v>239</v>
      </c>
      <c r="F182" s="36" t="s">
        <v>235</v>
      </c>
      <c r="G182" s="37" t="n">
        <v>271041</v>
      </c>
      <c r="H182" s="37" t="n">
        <v>1075054</v>
      </c>
      <c r="I182" s="37" t="n">
        <v>92475</v>
      </c>
      <c r="J182"/>
    </row>
    <row r="183" ht="15" customHeight="1">
      <c r="A183" s="73" t="s">
        <v>75</v>
      </c>
      <c r="B183"/>
      <c r="C183" s="70" t="s">
        <v>89</v>
      </c>
      <c r="D183" s="74" t="s">
        <v>236</v>
      </c>
      <c r="E183" s="37" t="s">
        <v>239</v>
      </c>
      <c r="F183" s="36" t="s">
        <v>235</v>
      </c>
      <c r="G183" s="37" t="n">
        <v>271041</v>
      </c>
      <c r="H183" s="37" t="n">
        <v>1075077</v>
      </c>
      <c r="I183" s="37" t="n">
        <v>92475</v>
      </c>
      <c r="J183"/>
    </row>
    <row r="184" ht="15" customHeight="1">
      <c r="A184" s="73" t="s">
        <v>124</v>
      </c>
      <c r="B184" s="74"/>
      <c r="C184" s="70" t="s">
        <v>156</v>
      </c>
      <c r="D184" s="74" t="s">
        <v>236</v>
      </c>
      <c r="E184" s="37" t="s">
        <v>237</v>
      </c>
      <c r="F184" s="36" t="s">
        <v>235</v>
      </c>
      <c r="G184" s="37" t="n">
        <v>270845</v>
      </c>
      <c r="H184" s="37" t="n">
        <v>1074706</v>
      </c>
      <c r="I184" s="37" t="n">
        <v>92241</v>
      </c>
      <c r="J184"/>
    </row>
    <row r="185" ht="15" customHeight="1">
      <c r="A185" s="73" t="s">
        <v>75</v>
      </c>
      <c r="B185" s="74"/>
      <c r="C185" s="70" t="s">
        <v>83</v>
      </c>
      <c r="D185" s="74" t="s">
        <v>243</v>
      </c>
      <c r="E185" s="37" t="s">
        <v>246</v>
      </c>
      <c r="F185" s="36" t="s">
        <v>232</v>
      </c>
      <c r="G185" s="37" t="n">
        <v>270938</v>
      </c>
      <c r="H185" s="37" t="n">
        <v>1075593</v>
      </c>
      <c r="I185" s="37" t="n">
        <v>79881</v>
      </c>
      <c r="J185"/>
    </row>
    <row r="186" ht="15" customHeight="1">
      <c r="A186" s="73" t="s">
        <v>75</v>
      </c>
      <c r="B186"/>
      <c r="C186" s="70" t="s">
        <v>85</v>
      </c>
      <c r="D186" s="74" t="s">
        <v>230</v>
      </c>
      <c r="E186" s="37" t="s">
        <v>231</v>
      </c>
      <c r="F186" s="36" t="s">
        <v>232</v>
      </c>
      <c r="G186" s="37" t="n">
        <v>271281</v>
      </c>
      <c r="H186" s="37" t="n">
        <v>1076156</v>
      </c>
      <c r="I186" s="37" t="n">
        <v>92554</v>
      </c>
      <c r="J186"/>
    </row>
    <row r="187" ht="15" customHeight="1">
      <c r="A187" s="73" t="s">
        <v>205</v>
      </c>
      <c r="B187" s="74"/>
      <c r="C187" s="70" t="s">
        <v>221</v>
      </c>
      <c r="D187" s="74" t="s">
        <v>230</v>
      </c>
      <c r="E187" s="37" t="s">
        <v>231</v>
      </c>
      <c r="F187" s="36" t="s">
        <v>232</v>
      </c>
      <c r="G187" s="37" t="n">
        <v>271148</v>
      </c>
      <c r="H187" s="37" t="n">
        <v>1076147</v>
      </c>
      <c r="I187" s="37" t="n">
        <v>77476</v>
      </c>
      <c r="J187"/>
    </row>
    <row r="188" ht="15" customHeight="1">
      <c r="A188" s="73" t="s">
        <v>75</v>
      </c>
      <c r="B188" s="74"/>
      <c r="C188" s="70" t="s">
        <v>85</v>
      </c>
      <c r="D188" s="74" t="s">
        <v>230</v>
      </c>
      <c r="E188" s="37" t="s">
        <v>231</v>
      </c>
      <c r="F188" s="36" t="s">
        <v>232</v>
      </c>
      <c r="G188" s="37" t="n">
        <v>271373</v>
      </c>
      <c r="H188" s="37" t="n">
        <v>1076151</v>
      </c>
      <c r="I188" s="37" t="n">
        <v>78777</v>
      </c>
      <c r="J188"/>
    </row>
    <row r="189" ht="15" customHeight="1">
      <c r="A189" s="73" t="s">
        <v>75</v>
      </c>
      <c r="B189"/>
      <c r="C189" s="70" t="s">
        <v>78</v>
      </c>
      <c r="D189" s="74" t="s">
        <v>230</v>
      </c>
      <c r="E189" s="37" t="s">
        <v>231</v>
      </c>
      <c r="F189" s="36" t="s">
        <v>232</v>
      </c>
      <c r="G189" s="37" t="n">
        <v>271379</v>
      </c>
      <c r="H189" s="37" t="n">
        <v>1076099</v>
      </c>
      <c r="I189" s="37" t="n">
        <v>78777</v>
      </c>
      <c r="J189"/>
    </row>
    <row r="190" ht="15" customHeight="1">
      <c r="A190" s="73" t="s">
        <v>75</v>
      </c>
      <c r="B190" s="74"/>
      <c r="C190" s="70" t="s">
        <v>78</v>
      </c>
      <c r="D190" s="74" t="s">
        <v>234</v>
      </c>
      <c r="E190" s="37" t="s">
        <v>231</v>
      </c>
      <c r="F190" s="36" t="s">
        <v>235</v>
      </c>
      <c r="G190" s="37" t="n">
        <v>271379</v>
      </c>
      <c r="H190" s="37" t="n">
        <v>1076123</v>
      </c>
      <c r="I190" s="37" t="n">
        <v>78777</v>
      </c>
      <c r="J190"/>
    </row>
    <row r="191" ht="15" customHeight="1">
      <c r="A191" s="73" t="s">
        <v>75</v>
      </c>
      <c r="B191" s="74"/>
      <c r="C191" s="70" t="s">
        <v>87</v>
      </c>
      <c r="D191" s="74" t="s">
        <v>230</v>
      </c>
      <c r="E191" s="37" t="s">
        <v>237</v>
      </c>
      <c r="F191" s="36" t="s">
        <v>232</v>
      </c>
      <c r="G191" s="37" t="n">
        <v>270992</v>
      </c>
      <c r="H191" s="37" t="n">
        <v>1074718</v>
      </c>
      <c r="I191" s="37" t="n">
        <v>92461</v>
      </c>
      <c r="J191"/>
    </row>
    <row r="192" ht="15" customHeight="1">
      <c r="A192" s="73" t="s">
        <v>75</v>
      </c>
      <c r="B192"/>
      <c r="C192" s="70" t="s">
        <v>87</v>
      </c>
      <c r="D192" s="74" t="s">
        <v>234</v>
      </c>
      <c r="E192" s="37" t="s">
        <v>242</v>
      </c>
      <c r="F192" s="36" t="s">
        <v>235</v>
      </c>
      <c r="G192" s="37" t="n">
        <v>270992</v>
      </c>
      <c r="H192" s="37" t="n">
        <v>1075851</v>
      </c>
      <c r="I192" s="37" t="n">
        <v>92461</v>
      </c>
      <c r="J192"/>
    </row>
    <row r="193" ht="15" customHeight="1">
      <c r="A193" s="73" t="s">
        <v>75</v>
      </c>
      <c r="B193" s="74"/>
      <c r="C193" s="70" t="s">
        <v>88</v>
      </c>
      <c r="D193" s="74" t="s">
        <v>230</v>
      </c>
      <c r="E193" s="37" t="s">
        <v>246</v>
      </c>
      <c r="F193" s="36" t="s">
        <v>232</v>
      </c>
      <c r="G193" s="37" t="n">
        <v>271067</v>
      </c>
      <c r="H193" s="37" t="n">
        <v>1075647</v>
      </c>
      <c r="I193" s="37" t="n">
        <v>92233</v>
      </c>
      <c r="J193"/>
    </row>
    <row r="194" ht="15" customHeight="1">
      <c r="A194" s="73" t="s">
        <v>205</v>
      </c>
      <c r="B194"/>
      <c r="C194" s="70" t="s">
        <v>223</v>
      </c>
      <c r="D194" s="74" t="s">
        <v>230</v>
      </c>
      <c r="E194" s="37" t="s">
        <v>237</v>
      </c>
      <c r="F194" s="36" t="s">
        <v>232</v>
      </c>
      <c r="G194" s="37" t="n">
        <v>270997</v>
      </c>
      <c r="H194" s="37" t="n">
        <v>1074722</v>
      </c>
      <c r="I194" s="37" t="n">
        <v>92455</v>
      </c>
      <c r="J194"/>
    </row>
    <row r="195" ht="15" customHeight="1">
      <c r="A195" s="75" t="s">
        <v>205</v>
      </c>
      <c r="B195"/>
      <c r="C195" s="70" t="s">
        <v>223</v>
      </c>
      <c r="D195" s="74" t="s">
        <v>234</v>
      </c>
      <c r="E195" s="37" t="s">
        <v>241</v>
      </c>
      <c r="F195" s="36" t="s">
        <v>235</v>
      </c>
      <c r="G195" s="37" t="n">
        <v>270997</v>
      </c>
      <c r="H195" s="37" t="n">
        <v>1075412</v>
      </c>
      <c r="I195" s="37" t="n">
        <v>92455</v>
      </c>
      <c r="J195"/>
    </row>
    <row r="196" ht="15" customHeight="1">
      <c r="A196" s="73" t="s">
        <v>205</v>
      </c>
      <c r="B196"/>
      <c r="C196" s="70" t="s">
        <v>224</v>
      </c>
      <c r="D196" s="74" t="s">
        <v>230</v>
      </c>
      <c r="E196" s="37" t="s">
        <v>245</v>
      </c>
      <c r="F196" s="36" t="s">
        <v>232</v>
      </c>
      <c r="G196" s="37" t="n">
        <v>271111</v>
      </c>
      <c r="H196" s="37" t="n">
        <v>1075152</v>
      </c>
      <c r="I196" s="37" t="n">
        <v>92093</v>
      </c>
      <c r="J196"/>
    </row>
    <row r="197" ht="15" customHeight="1">
      <c r="A197" s="73" t="s">
        <v>124</v>
      </c>
      <c r="B197" s="74"/>
      <c r="C197" s="70" t="s">
        <v>160</v>
      </c>
      <c r="D197" s="74" t="s">
        <v>230</v>
      </c>
      <c r="E197" s="37" t="s">
        <v>241</v>
      </c>
      <c r="F197" s="36" t="s">
        <v>232</v>
      </c>
      <c r="G197" s="37" t="n">
        <v>271166</v>
      </c>
      <c r="H197" s="37" t="n">
        <v>1075393</v>
      </c>
      <c r="I197" s="37" t="n">
        <v>77476</v>
      </c>
      <c r="J197"/>
    </row>
    <row r="198" ht="15" customHeight="1">
      <c r="A198" s="73" t="s">
        <v>205</v>
      </c>
      <c r="B198"/>
      <c r="C198" s="70" t="s">
        <v>218</v>
      </c>
      <c r="D198" s="74" t="s">
        <v>247</v>
      </c>
      <c r="E198" s="37" t="s">
        <v>245</v>
      </c>
      <c r="F198" s="36" t="s">
        <v>232</v>
      </c>
      <c r="G198" s="37" t="n">
        <v>270864</v>
      </c>
      <c r="H198" s="37" t="n">
        <v>1075230</v>
      </c>
      <c r="I198" s="37" t="n">
        <v>92393</v>
      </c>
      <c r="J198"/>
    </row>
    <row r="199" ht="15" customHeight="1">
      <c r="A199" s="73" t="s">
        <v>205</v>
      </c>
      <c r="B199"/>
      <c r="C199" s="70" t="s">
        <v>218</v>
      </c>
      <c r="D199" s="74" t="s">
        <v>234</v>
      </c>
      <c r="E199" s="37" t="s">
        <v>245</v>
      </c>
      <c r="F199" s="36" t="s">
        <v>235</v>
      </c>
      <c r="G199" s="37" t="n">
        <v>270864</v>
      </c>
      <c r="H199" s="37" t="n">
        <v>1075247</v>
      </c>
      <c r="I199" s="37" t="n">
        <v>92393</v>
      </c>
      <c r="J199"/>
    </row>
    <row r="200" ht="15" customHeight="1">
      <c r="A200" s="73" t="s">
        <v>205</v>
      </c>
      <c r="B200" s="74"/>
      <c r="C200" s="70" t="s">
        <v>218</v>
      </c>
      <c r="D200" s="74" t="s">
        <v>236</v>
      </c>
      <c r="E200" s="37" t="s">
        <v>245</v>
      </c>
      <c r="F200" s="36" t="s">
        <v>235</v>
      </c>
      <c r="G200" s="37" t="n">
        <v>270864</v>
      </c>
      <c r="H200" s="37" t="n">
        <v>1075248</v>
      </c>
      <c r="I200" s="37" t="n">
        <v>92393</v>
      </c>
      <c r="J200"/>
    </row>
    <row r="201" ht="15" customHeight="1">
      <c r="A201" s="73" t="s">
        <v>166</v>
      </c>
      <c r="B201" t="s">
        <v>185</v>
      </c>
      <c r="C201" s="70" t="s">
        <v>186</v>
      </c>
      <c r="D201" s="74" t="s">
        <v>230</v>
      </c>
      <c r="E201" s="37" t="s">
        <v>245</v>
      </c>
      <c r="F201" s="36" t="s">
        <v>232</v>
      </c>
      <c r="G201" s="37" t="n">
        <v>271110</v>
      </c>
      <c r="H201" s="37" t="n">
        <v>1075199</v>
      </c>
      <c r="I201" s="37" t="n">
        <v>92093</v>
      </c>
      <c r="J201"/>
    </row>
    <row r="202" ht="15" customHeight="1">
      <c r="A202" s="73" t="s">
        <v>166</v>
      </c>
      <c r="B202" t="s">
        <v>185</v>
      </c>
      <c r="C202" s="70" t="s">
        <v>186</v>
      </c>
      <c r="D202" s="74" t="s">
        <v>234</v>
      </c>
      <c r="E202" s="37" t="s">
        <v>245</v>
      </c>
      <c r="F202" s="36" t="s">
        <v>235</v>
      </c>
      <c r="G202" s="37" t="n">
        <v>271110</v>
      </c>
      <c r="H202" s="37" t="n">
        <v>1075202</v>
      </c>
      <c r="I202" s="37" t="n">
        <v>92093</v>
      </c>
      <c r="J202"/>
    </row>
    <row r="203" ht="15" customHeight="1">
      <c r="A203" s="73" t="s">
        <v>166</v>
      </c>
      <c r="B203" t="s">
        <v>185</v>
      </c>
      <c r="C203" s="70" t="s">
        <v>186</v>
      </c>
      <c r="D203" s="74" t="s">
        <v>236</v>
      </c>
      <c r="E203" s="37" t="s">
        <v>241</v>
      </c>
      <c r="F203" s="36" t="s">
        <v>235</v>
      </c>
      <c r="G203" s="37" t="n">
        <v>271110</v>
      </c>
      <c r="H203" s="37" t="n">
        <v>1075386</v>
      </c>
      <c r="I203" s="37" t="n">
        <v>92093</v>
      </c>
      <c r="J203"/>
    </row>
    <row r="204" ht="15" customHeight="1">
      <c r="A204" s="73" t="s">
        <v>75</v>
      </c>
      <c r="B204"/>
      <c r="C204" s="70" t="s">
        <v>89</v>
      </c>
      <c r="D204" s="74" t="s">
        <v>230</v>
      </c>
      <c r="E204" s="37" t="s">
        <v>240</v>
      </c>
      <c r="F204" s="36" t="s">
        <v>232</v>
      </c>
      <c r="G204" s="37" t="n">
        <v>271032</v>
      </c>
      <c r="H204" s="37" t="n">
        <v>1074919</v>
      </c>
      <c r="I204" s="37" t="n">
        <v>92415</v>
      </c>
      <c r="J204"/>
    </row>
    <row r="205" ht="15" customHeight="1">
      <c r="A205" s="73" t="s">
        <v>75</v>
      </c>
      <c r="B205"/>
      <c r="C205" s="70" t="s">
        <v>89</v>
      </c>
      <c r="D205" s="74" t="s">
        <v>234</v>
      </c>
      <c r="E205" s="37" t="s">
        <v>240</v>
      </c>
      <c r="F205" s="36" t="s">
        <v>235</v>
      </c>
      <c r="G205" s="37" t="n">
        <v>271032</v>
      </c>
      <c r="H205" s="37" t="n">
        <v>1074922</v>
      </c>
      <c r="I205" s="37" t="n">
        <v>92415</v>
      </c>
      <c r="J205"/>
    </row>
    <row r="206" ht="15" customHeight="1">
      <c r="A206" s="73" t="s">
        <v>75</v>
      </c>
      <c r="B206"/>
      <c r="C206" s="70" t="s">
        <v>89</v>
      </c>
      <c r="D206" s="74" t="s">
        <v>236</v>
      </c>
      <c r="E206" s="37" t="s">
        <v>239</v>
      </c>
      <c r="F206" s="36" t="s">
        <v>235</v>
      </c>
      <c r="G206" s="37" t="n">
        <v>271032</v>
      </c>
      <c r="H206" s="37" t="n">
        <v>1075030</v>
      </c>
      <c r="I206" s="37" t="n">
        <v>92415</v>
      </c>
      <c r="J206"/>
    </row>
    <row r="207" ht="15" customHeight="1">
      <c r="A207" s="73" t="s">
        <v>75</v>
      </c>
      <c r="B207"/>
      <c r="C207" s="70" t="s">
        <v>85</v>
      </c>
      <c r="D207" s="74" t="s">
        <v>236</v>
      </c>
      <c r="E207" s="37" t="s">
        <v>240</v>
      </c>
      <c r="F207" s="36" t="s">
        <v>235</v>
      </c>
      <c r="G207" s="37" t="n">
        <v>270815</v>
      </c>
      <c r="H207" s="37" t="n">
        <v>1074913</v>
      </c>
      <c r="I207" s="37" t="n">
        <v>92038</v>
      </c>
      <c r="J207"/>
    </row>
    <row r="208" ht="15" customHeight="1">
      <c r="A208" s="73" t="s">
        <v>75</v>
      </c>
      <c r="B208"/>
      <c r="C208" s="70" t="s">
        <v>83</v>
      </c>
      <c r="D208" s="74" t="s">
        <v>230</v>
      </c>
      <c r="E208" s="37" t="s">
        <v>233</v>
      </c>
      <c r="F208" s="36" t="s">
        <v>232</v>
      </c>
      <c r="G208" s="37" t="n">
        <v>271428</v>
      </c>
      <c r="H208" s="37" t="n">
        <v>1075984</v>
      </c>
      <c r="I208" s="37" t="n">
        <v>83170</v>
      </c>
      <c r="J208"/>
    </row>
    <row r="209" ht="15" customHeight="1">
      <c r="A209" s="73" t="s">
        <v>75</v>
      </c>
      <c r="B209" s="74"/>
      <c r="C209" s="70" t="s">
        <v>83</v>
      </c>
      <c r="D209" s="74" t="s">
        <v>234</v>
      </c>
      <c r="E209" s="37" t="s">
        <v>233</v>
      </c>
      <c r="F209" s="36" t="s">
        <v>235</v>
      </c>
      <c r="G209" s="37" t="n">
        <v>271428</v>
      </c>
      <c r="H209" s="37" t="n">
        <v>1075986</v>
      </c>
      <c r="I209" s="37" t="n">
        <v>83170</v>
      </c>
      <c r="J209"/>
    </row>
    <row r="210" ht="15" customHeight="1">
      <c r="A210" s="73" t="s">
        <v>75</v>
      </c>
      <c r="B210" s="74"/>
      <c r="C210" s="70" t="s">
        <v>83</v>
      </c>
      <c r="D210" s="74" t="s">
        <v>236</v>
      </c>
      <c r="E210" s="37" t="s">
        <v>231</v>
      </c>
      <c r="F210" s="36" t="s">
        <v>235</v>
      </c>
      <c r="G210" s="37" t="n">
        <v>271428</v>
      </c>
      <c r="H210" s="37" t="n">
        <v>1076098</v>
      </c>
      <c r="I210" s="37" t="n">
        <v>83170</v>
      </c>
      <c r="J210"/>
    </row>
    <row r="211" ht="15" customHeight="1">
      <c r="A211" s="73" t="s">
        <v>75</v>
      </c>
      <c r="B211" s="74"/>
      <c r="C211" s="70" t="s">
        <v>79</v>
      </c>
      <c r="D211" s="74" t="s">
        <v>230</v>
      </c>
      <c r="E211" s="37" t="s">
        <v>245</v>
      </c>
      <c r="F211" s="36" t="s">
        <v>232</v>
      </c>
      <c r="G211" s="37" t="n">
        <v>271193</v>
      </c>
      <c r="H211" s="37" t="n">
        <v>1075206</v>
      </c>
      <c r="I211" s="37" t="n">
        <v>81153</v>
      </c>
      <c r="J211"/>
    </row>
    <row r="212" ht="15" customHeight="1">
      <c r="A212" s="75" t="s">
        <v>75</v>
      </c>
      <c r="B212"/>
      <c r="C212" s="70" t="s">
        <v>79</v>
      </c>
      <c r="D212" s="74" t="s">
        <v>234</v>
      </c>
      <c r="E212" s="37" t="s">
        <v>241</v>
      </c>
      <c r="F212" s="36" t="s">
        <v>235</v>
      </c>
      <c r="G212" s="37" t="n">
        <v>271193</v>
      </c>
      <c r="H212" s="37" t="n">
        <v>1075358</v>
      </c>
      <c r="I212" s="37" t="n">
        <v>81153</v>
      </c>
      <c r="J212"/>
    </row>
    <row r="213" ht="15" customHeight="1">
      <c r="A213" s="73" t="s">
        <v>75</v>
      </c>
      <c r="B213"/>
      <c r="C213" s="70" t="s">
        <v>79</v>
      </c>
      <c r="D213" s="74" t="s">
        <v>236</v>
      </c>
      <c r="E213" s="37" t="s">
        <v>242</v>
      </c>
      <c r="F213" s="36" t="s">
        <v>235</v>
      </c>
      <c r="G213" s="37" t="n">
        <v>271193</v>
      </c>
      <c r="H213" s="37" t="n">
        <v>1075720</v>
      </c>
      <c r="I213" s="37" t="n">
        <v>81153</v>
      </c>
      <c r="J213"/>
    </row>
    <row r="214" ht="15" customHeight="1">
      <c r="A214" s="73" t="s">
        <v>166</v>
      </c>
      <c r="B214" t="s">
        <v>187</v>
      </c>
      <c r="C214" s="70" t="s">
        <v>188</v>
      </c>
      <c r="D214" s="74" t="s">
        <v>230</v>
      </c>
      <c r="E214" s="37" t="s">
        <v>241</v>
      </c>
      <c r="F214" s="36" t="s">
        <v>232</v>
      </c>
      <c r="G214" s="37" t="n">
        <v>271136</v>
      </c>
      <c r="H214" s="37" t="n">
        <v>1075361</v>
      </c>
      <c r="I214" s="37" t="n">
        <v>65055</v>
      </c>
      <c r="J214"/>
    </row>
    <row r="215" ht="15" customHeight="1">
      <c r="A215" s="75" t="s">
        <v>75</v>
      </c>
      <c r="B215"/>
      <c r="C215" s="70" t="s">
        <v>77</v>
      </c>
      <c r="D215" s="74" t="s">
        <v>247</v>
      </c>
      <c r="E215" s="37" t="s">
        <v>241</v>
      </c>
      <c r="F215" s="36" t="s">
        <v>232</v>
      </c>
      <c r="G215" s="37" t="n">
        <v>270993</v>
      </c>
      <c r="H215" s="37" t="n">
        <v>1075347</v>
      </c>
      <c r="I215" s="37" t="n">
        <v>92459</v>
      </c>
      <c r="J215"/>
    </row>
    <row r="216" ht="15" customHeight="1">
      <c r="A216" s="73" t="s">
        <v>75</v>
      </c>
      <c r="B216" s="74"/>
      <c r="C216" s="70" t="s">
        <v>82</v>
      </c>
      <c r="D216" s="74" t="s">
        <v>243</v>
      </c>
      <c r="E216" s="37" t="s">
        <v>242</v>
      </c>
      <c r="F216" s="36" t="s">
        <v>232</v>
      </c>
      <c r="G216" s="37" t="n">
        <v>270914</v>
      </c>
      <c r="H216" s="37" t="n">
        <v>1075711</v>
      </c>
      <c r="I216" s="37" t="n">
        <v>32526</v>
      </c>
      <c r="J216"/>
    </row>
    <row r="217" ht="15" customHeight="1">
      <c r="A217" s="73" t="s">
        <v>75</v>
      </c>
      <c r="B217"/>
      <c r="C217" s="70" t="s">
        <v>83</v>
      </c>
      <c r="D217" s="74" t="s">
        <v>230</v>
      </c>
      <c r="E217" s="37" t="s">
        <v>242</v>
      </c>
      <c r="F217" s="36" t="s">
        <v>232</v>
      </c>
      <c r="G217" s="37" t="n">
        <v>271323</v>
      </c>
      <c r="H217" s="37" t="n">
        <v>1075865</v>
      </c>
      <c r="I217" s="37" t="n">
        <v>90874</v>
      </c>
      <c r="J217"/>
    </row>
    <row r="218" ht="15" customHeight="1">
      <c r="A218" s="73" t="s">
        <v>75</v>
      </c>
      <c r="B218" s="74"/>
      <c r="C218" s="70" t="s">
        <v>83</v>
      </c>
      <c r="D218" s="74" t="s">
        <v>234</v>
      </c>
      <c r="E218" s="37" t="s">
        <v>233</v>
      </c>
      <c r="F218" s="36" t="s">
        <v>235</v>
      </c>
      <c r="G218" s="37" t="n">
        <v>271323</v>
      </c>
      <c r="H218" s="37" t="n">
        <v>1075874</v>
      </c>
      <c r="I218" s="37" t="n">
        <v>90874</v>
      </c>
      <c r="J218"/>
    </row>
    <row r="219" ht="15" customHeight="1">
      <c r="A219" s="73" t="s">
        <v>75</v>
      </c>
      <c r="B219" s="74"/>
      <c r="C219" s="70" t="s">
        <v>83</v>
      </c>
      <c r="D219" s="74" t="s">
        <v>236</v>
      </c>
      <c r="E219" s="37" t="s">
        <v>233</v>
      </c>
      <c r="F219" s="36" t="s">
        <v>235</v>
      </c>
      <c r="G219" s="37" t="n">
        <v>271323</v>
      </c>
      <c r="H219" s="37" t="n">
        <v>1075903</v>
      </c>
      <c r="I219" s="37" t="n">
        <v>90874</v>
      </c>
      <c r="J219"/>
    </row>
    <row r="220" ht="15" customHeight="1">
      <c r="A220" s="73" t="s">
        <v>124</v>
      </c>
      <c r="B220" s="74" t="s">
        <v>139</v>
      </c>
      <c r="C220" s="70" t="s">
        <v>141</v>
      </c>
      <c r="D220" s="74" t="s">
        <v>230</v>
      </c>
      <c r="E220" s="37" t="s">
        <v>237</v>
      </c>
      <c r="F220" s="36" t="s">
        <v>232</v>
      </c>
      <c r="G220" s="37" t="n">
        <v>271051</v>
      </c>
      <c r="H220" s="37" t="n">
        <v>1074829</v>
      </c>
      <c r="I220" s="37" t="n">
        <v>92482</v>
      </c>
      <c r="J220"/>
    </row>
    <row r="221" ht="15" customHeight="1">
      <c r="A221" s="73" t="s">
        <v>124</v>
      </c>
      <c r="B221" t="s">
        <v>139</v>
      </c>
      <c r="C221" s="70" t="s">
        <v>141</v>
      </c>
      <c r="D221" s="74" t="s">
        <v>243</v>
      </c>
      <c r="E221" s="37" t="s">
        <v>246</v>
      </c>
      <c r="F221" s="36" t="s">
        <v>232</v>
      </c>
      <c r="G221" s="37" t="n">
        <v>271051</v>
      </c>
      <c r="H221" s="37" t="n">
        <v>1075545</v>
      </c>
      <c r="I221" s="37" t="n">
        <v>92482</v>
      </c>
      <c r="J221"/>
    </row>
    <row r="222" ht="15" customHeight="1">
      <c r="A222" s="73" t="s">
        <v>75</v>
      </c>
      <c r="B222" s="74"/>
      <c r="C222" s="70" t="s">
        <v>85</v>
      </c>
      <c r="D222" s="74" t="s">
        <v>230</v>
      </c>
      <c r="E222" s="37" t="s">
        <v>241</v>
      </c>
      <c r="F222" s="36" t="s">
        <v>232</v>
      </c>
      <c r="G222" s="37" t="n">
        <v>271022</v>
      </c>
      <c r="H222" s="37" t="n">
        <v>1075419</v>
      </c>
      <c r="I222" s="37" t="n">
        <v>83170</v>
      </c>
      <c r="J222"/>
    </row>
    <row r="223" ht="15" customHeight="1">
      <c r="A223" s="73" t="s">
        <v>90</v>
      </c>
      <c r="B223" s="74" t="s">
        <v>96</v>
      </c>
      <c r="C223" s="70" t="s">
        <v>97</v>
      </c>
      <c r="D223" s="74" t="s">
        <v>247</v>
      </c>
      <c r="E223" s="37" t="s">
        <v>246</v>
      </c>
      <c r="F223" s="36" t="s">
        <v>232</v>
      </c>
      <c r="G223" s="37" t="n">
        <v>271021</v>
      </c>
      <c r="H223" s="37" t="n">
        <v>1075618</v>
      </c>
      <c r="I223" s="37" t="n">
        <v>83170</v>
      </c>
      <c r="J223"/>
    </row>
    <row r="224" ht="15" customHeight="1">
      <c r="A224" s="73" t="s">
        <v>90</v>
      </c>
      <c r="B224" t="s">
        <v>99</v>
      </c>
      <c r="C224" s="70" t="s">
        <v>100</v>
      </c>
      <c r="D224" s="74" t="s">
        <v>247</v>
      </c>
      <c r="E224" s="37" t="s">
        <v>239</v>
      </c>
      <c r="F224" s="36" t="s">
        <v>232</v>
      </c>
      <c r="G224" s="37" t="n">
        <v>270947</v>
      </c>
      <c r="H224" s="37" t="n">
        <v>1074964</v>
      </c>
      <c r="I224" s="37" t="n">
        <v>92442</v>
      </c>
      <c r="J224"/>
    </row>
    <row r="225" ht="15" customHeight="1">
      <c r="A225" s="73" t="s">
        <v>124</v>
      </c>
      <c r="B225"/>
      <c r="C225" s="70" t="s">
        <v>151</v>
      </c>
      <c r="D225" s="74" t="s">
        <v>247</v>
      </c>
      <c r="E225" s="37" t="s">
        <v>237</v>
      </c>
      <c r="F225" s="36" t="s">
        <v>232</v>
      </c>
      <c r="G225" s="37" t="n">
        <v>270788</v>
      </c>
      <c r="H225" s="37" t="n">
        <v>1074795</v>
      </c>
      <c r="I225" s="37" t="n">
        <v>90837</v>
      </c>
      <c r="J225"/>
    </row>
    <row r="226" ht="15" customHeight="1">
      <c r="A226" s="73" t="s">
        <v>75</v>
      </c>
      <c r="B226" s="74"/>
      <c r="C226" s="70" t="s">
        <v>82</v>
      </c>
      <c r="D226" s="74" t="s">
        <v>230</v>
      </c>
      <c r="E226" s="37" t="s">
        <v>240</v>
      </c>
      <c r="F226" s="36" t="s">
        <v>232</v>
      </c>
      <c r="G226" s="37" t="n">
        <v>271070</v>
      </c>
      <c r="H226" s="37" t="n">
        <v>1074863</v>
      </c>
      <c r="I226" s="37" t="n">
        <v>92397</v>
      </c>
      <c r="J226"/>
    </row>
    <row r="227" ht="15" customHeight="1">
      <c r="A227" s="73" t="s">
        <v>75</v>
      </c>
      <c r="B227"/>
      <c r="C227" s="70" t="s">
        <v>82</v>
      </c>
      <c r="D227" s="74" t="s">
        <v>243</v>
      </c>
      <c r="E227" s="37" t="s">
        <v>240</v>
      </c>
      <c r="F227" s="36" t="s">
        <v>232</v>
      </c>
      <c r="G227" s="37" t="n">
        <v>271070</v>
      </c>
      <c r="H227" s="37" t="n">
        <v>1074905</v>
      </c>
      <c r="I227" s="37" t="n">
        <v>92397</v>
      </c>
      <c r="J227"/>
    </row>
    <row r="228" ht="15" customHeight="1">
      <c r="A228" s="73" t="s">
        <v>90</v>
      </c>
      <c r="B228" t="s">
        <v>107</v>
      </c>
      <c r="C228" s="70" t="s">
        <v>109</v>
      </c>
      <c r="D228" s="74" t="s">
        <v>230</v>
      </c>
      <c r="E228" s="37" t="s">
        <v>233</v>
      </c>
      <c r="F228" s="36" t="s">
        <v>232</v>
      </c>
      <c r="G228" s="37" t="n">
        <v>271296</v>
      </c>
      <c r="H228" s="37" t="n">
        <v>1075918</v>
      </c>
      <c r="I228" s="37" t="n">
        <v>92581</v>
      </c>
      <c r="J228"/>
    </row>
    <row r="229" ht="15" customHeight="1">
      <c r="A229" s="73" t="s">
        <v>75</v>
      </c>
      <c r="B229"/>
      <c r="C229" s="70" t="s">
        <v>84</v>
      </c>
      <c r="D229" s="74" t="s">
        <v>230</v>
      </c>
      <c r="E229" s="37" t="s">
        <v>246</v>
      </c>
      <c r="F229" s="36" t="s">
        <v>232</v>
      </c>
      <c r="G229" s="37" t="n">
        <v>271271</v>
      </c>
      <c r="H229" s="37" t="n">
        <v>1075564</v>
      </c>
      <c r="I229" s="37" t="n">
        <v>92566</v>
      </c>
      <c r="J229"/>
    </row>
    <row r="230" ht="15" customHeight="1">
      <c r="A230" s="75" t="s">
        <v>75</v>
      </c>
      <c r="B230"/>
      <c r="C230" s="70" t="s">
        <v>77</v>
      </c>
      <c r="D230" s="74" t="s">
        <v>238</v>
      </c>
      <c r="E230" s="37" t="s">
        <v>239</v>
      </c>
      <c r="F230" s="36" t="s">
        <v>235</v>
      </c>
      <c r="G230" s="37" t="n">
        <v>270473</v>
      </c>
      <c r="H230" s="37" t="n">
        <v>1074997</v>
      </c>
      <c r="I230" s="37" t="n">
        <v>92031</v>
      </c>
      <c r="J230"/>
    </row>
    <row r="231" ht="15" customHeight="1">
      <c r="A231" s="73" t="s">
        <v>75</v>
      </c>
      <c r="B231"/>
      <c r="C231" s="70" t="s">
        <v>89</v>
      </c>
      <c r="D231" s="74" t="s">
        <v>236</v>
      </c>
      <c r="E231" s="37" t="s">
        <v>237</v>
      </c>
      <c r="F231" s="36" t="s">
        <v>235</v>
      </c>
      <c r="G231" s="37" t="n">
        <v>270812</v>
      </c>
      <c r="H231" s="37" t="n">
        <v>1074789</v>
      </c>
      <c r="I231" s="37" t="n">
        <v>92153</v>
      </c>
      <c r="J231"/>
    </row>
    <row r="232" ht="15" customHeight="1">
      <c r="A232" s="73"/>
      <c r="B232" s="74"/>
      <c r="C232" s="70" t="s">
        <v>225</v>
      </c>
      <c r="D232" s="74" t="s">
        <v>243</v>
      </c>
      <c r="E232" s="37" t="s">
        <v>237</v>
      </c>
      <c r="F232" s="36" t="s">
        <v>232</v>
      </c>
      <c r="G232" s="37" t="n">
        <v>270978</v>
      </c>
      <c r="H232" s="37" t="n">
        <v>1074820</v>
      </c>
      <c r="I232" s="37" t="n">
        <v>62110</v>
      </c>
      <c r="J232"/>
    </row>
    <row r="233" ht="15" customHeight="1">
      <c r="A233" s="73" t="s">
        <v>75</v>
      </c>
      <c r="B233" s="74"/>
      <c r="C233" s="70" t="s">
        <v>89</v>
      </c>
      <c r="D233" s="74" t="s">
        <v>230</v>
      </c>
      <c r="E233" s="37" t="s">
        <v>239</v>
      </c>
      <c r="F233" s="36" t="s">
        <v>232</v>
      </c>
      <c r="G233" s="37" t="n">
        <v>271137</v>
      </c>
      <c r="H233" s="37" t="n">
        <v>1075061</v>
      </c>
      <c r="I233" s="37" t="n">
        <v>65055</v>
      </c>
      <c r="J233"/>
    </row>
    <row r="234" ht="15" customHeight="1">
      <c r="A234" s="73" t="s">
        <v>75</v>
      </c>
      <c r="B234"/>
      <c r="C234" s="70" t="s">
        <v>89</v>
      </c>
      <c r="D234" s="74" t="s">
        <v>234</v>
      </c>
      <c r="E234" s="37" t="s">
        <v>239</v>
      </c>
      <c r="F234" s="36" t="s">
        <v>235</v>
      </c>
      <c r="G234" s="37" t="n">
        <v>271137</v>
      </c>
      <c r="H234" s="37" t="n">
        <v>1075067</v>
      </c>
      <c r="I234" s="37" t="n">
        <v>65055</v>
      </c>
      <c r="J234"/>
    </row>
    <row r="235" ht="15" customHeight="1">
      <c r="A235" s="73" t="s">
        <v>75</v>
      </c>
      <c r="B235" s="74"/>
      <c r="C235" s="70" t="s">
        <v>89</v>
      </c>
      <c r="D235" s="74" t="s">
        <v>236</v>
      </c>
      <c r="E235" s="37" t="s">
        <v>239</v>
      </c>
      <c r="F235" s="36" t="s">
        <v>235</v>
      </c>
      <c r="G235" s="37" t="n">
        <v>271137</v>
      </c>
      <c r="H235" s="37" t="n">
        <v>1075074</v>
      </c>
      <c r="I235" s="37" t="n">
        <v>65055</v>
      </c>
      <c r="J235"/>
    </row>
    <row r="236" ht="15" customHeight="1">
      <c r="A236" s="73" t="s">
        <v>75</v>
      </c>
      <c r="B236"/>
      <c r="C236" s="70" t="s">
        <v>88</v>
      </c>
      <c r="D236" s="74" t="s">
        <v>234</v>
      </c>
      <c r="E236" s="37" t="s">
        <v>239</v>
      </c>
      <c r="F236" s="36" t="s">
        <v>235</v>
      </c>
      <c r="G236" s="37" t="n">
        <v>270698</v>
      </c>
      <c r="H236" s="37" t="n">
        <v>1074963</v>
      </c>
      <c r="I236" s="37" t="n">
        <v>64345</v>
      </c>
      <c r="J236"/>
    </row>
    <row r="237" ht="15" customHeight="1">
      <c r="A237" s="75" t="s">
        <v>75</v>
      </c>
      <c r="B237"/>
      <c r="C237" s="70" t="s">
        <v>88</v>
      </c>
      <c r="D237" s="74" t="s">
        <v>236</v>
      </c>
      <c r="E237" s="37" t="s">
        <v>239</v>
      </c>
      <c r="F237" s="36" t="s">
        <v>235</v>
      </c>
      <c r="G237" s="37" t="n">
        <v>270698</v>
      </c>
      <c r="H237" s="37" t="n">
        <v>1074971</v>
      </c>
      <c r="I237" s="37" t="n">
        <v>64345</v>
      </c>
      <c r="J237"/>
    </row>
    <row r="238" ht="15" customHeight="1">
      <c r="A238" s="73" t="s">
        <v>205</v>
      </c>
      <c r="B238"/>
      <c r="C238" s="70" t="s">
        <v>223</v>
      </c>
      <c r="D238" s="74" t="s">
        <v>230</v>
      </c>
      <c r="E238" s="37" t="s">
        <v>231</v>
      </c>
      <c r="F238" s="36" t="s">
        <v>232</v>
      </c>
      <c r="G238" s="37" t="n">
        <v>271408</v>
      </c>
      <c r="H238" s="37" t="n">
        <v>1076128</v>
      </c>
      <c r="I238" s="37" t="n">
        <v>90464</v>
      </c>
      <c r="J238"/>
    </row>
    <row r="239" ht="15" customHeight="1">
      <c r="A239" s="73" t="s">
        <v>166</v>
      </c>
      <c r="B239" s="74" t="s">
        <v>180</v>
      </c>
      <c r="C239" s="70" t="s">
        <v>181</v>
      </c>
      <c r="D239" s="74" t="s">
        <v>230</v>
      </c>
      <c r="E239" s="37" t="s">
        <v>241</v>
      </c>
      <c r="F239" s="36" t="s">
        <v>232</v>
      </c>
      <c r="G239" s="37" t="n">
        <v>271173</v>
      </c>
      <c r="H239" s="37" t="n">
        <v>1075476</v>
      </c>
      <c r="I239" s="37" t="n">
        <v>92134</v>
      </c>
      <c r="J239"/>
    </row>
    <row r="240" ht="15" customHeight="1">
      <c r="A240" s="73" t="s">
        <v>75</v>
      </c>
      <c r="B240" s="74"/>
      <c r="C240" s="70" t="s">
        <v>87</v>
      </c>
      <c r="D240" s="74" t="s">
        <v>234</v>
      </c>
      <c r="E240" s="37" t="s">
        <v>249</v>
      </c>
      <c r="F240" s="36" t="s">
        <v>235</v>
      </c>
      <c r="G240" s="37" t="n">
        <v>270816</v>
      </c>
      <c r="H240" s="37" t="n">
        <v>1074703</v>
      </c>
      <c r="I240" s="37" t="n">
        <v>92038</v>
      </c>
      <c r="J240"/>
    </row>
    <row r="241" ht="15" customHeight="1">
      <c r="A241" s="73" t="s">
        <v>75</v>
      </c>
      <c r="B241"/>
      <c r="C241" s="70" t="s">
        <v>87</v>
      </c>
      <c r="D241" s="74" t="s">
        <v>236</v>
      </c>
      <c r="E241" s="37" t="s">
        <v>237</v>
      </c>
      <c r="F241" s="36" t="s">
        <v>235</v>
      </c>
      <c r="G241" s="37" t="n">
        <v>270816</v>
      </c>
      <c r="H241" s="37" t="n">
        <v>1074747</v>
      </c>
      <c r="I241" s="37" t="n">
        <v>92038</v>
      </c>
      <c r="J241"/>
    </row>
    <row r="242" ht="15" customHeight="1">
      <c r="A242" s="73" t="s">
        <v>75</v>
      </c>
      <c r="B242"/>
      <c r="C242" s="70" t="s">
        <v>77</v>
      </c>
      <c r="D242" s="74" t="s">
        <v>250</v>
      </c>
      <c r="E242" s="37" t="s">
        <v>239</v>
      </c>
      <c r="F242" s="36" t="s">
        <v>235</v>
      </c>
      <c r="G242" s="37" t="n">
        <v>270691</v>
      </c>
      <c r="H242" s="37" t="n">
        <v>1074985</v>
      </c>
      <c r="I242" s="37" t="n">
        <v>67262</v>
      </c>
      <c r="J242"/>
    </row>
    <row r="243" ht="15" customHeight="1">
      <c r="A243" s="73" t="s">
        <v>75</v>
      </c>
      <c r="B243"/>
      <c r="C243" s="70" t="s">
        <v>77</v>
      </c>
      <c r="D243" s="74" t="s">
        <v>236</v>
      </c>
      <c r="E243" s="37" t="s">
        <v>241</v>
      </c>
      <c r="F243" s="36" t="s">
        <v>235</v>
      </c>
      <c r="G243" s="37" t="n">
        <v>270691</v>
      </c>
      <c r="H243" s="37" t="n">
        <v>1075428</v>
      </c>
      <c r="I243" s="37" t="n">
        <v>67262</v>
      </c>
      <c r="J243"/>
    </row>
    <row r="244" ht="15" customHeight="1">
      <c r="A244" s="73" t="s">
        <v>124</v>
      </c>
      <c r="B244" s="74"/>
      <c r="C244" s="70" t="s">
        <v>154</v>
      </c>
      <c r="D244" s="74" t="s">
        <v>247</v>
      </c>
      <c r="E244" s="37" t="s">
        <v>251</v>
      </c>
      <c r="F244" s="36" t="s">
        <v>232</v>
      </c>
      <c r="G244" s="37" t="n">
        <v>270846</v>
      </c>
      <c r="H244" s="37" t="n">
        <v>1075277</v>
      </c>
      <c r="I244" s="37" t="n">
        <v>92241</v>
      </c>
      <c r="J244"/>
    </row>
    <row r="245" ht="15" customHeight="1">
      <c r="A245" s="73" t="s">
        <v>124</v>
      </c>
      <c r="B245"/>
      <c r="C245" s="70" t="s">
        <v>154</v>
      </c>
      <c r="D245" s="74" t="s">
        <v>234</v>
      </c>
      <c r="E245" s="37" t="s">
        <v>251</v>
      </c>
      <c r="F245" s="36" t="s">
        <v>235</v>
      </c>
      <c r="G245" s="37" t="n">
        <v>270846</v>
      </c>
      <c r="H245" s="37" t="n">
        <v>1075279</v>
      </c>
      <c r="I245" s="37" t="n">
        <v>92241</v>
      </c>
      <c r="J245"/>
    </row>
    <row r="246" ht="15" customHeight="1">
      <c r="A246" s="73" t="s">
        <v>124</v>
      </c>
      <c r="B246"/>
      <c r="C246" s="70" t="s">
        <v>154</v>
      </c>
      <c r="D246" s="74" t="s">
        <v>236</v>
      </c>
      <c r="E246" s="37" t="s">
        <v>241</v>
      </c>
      <c r="F246" s="36" t="s">
        <v>235</v>
      </c>
      <c r="G246" s="37" t="n">
        <v>270846</v>
      </c>
      <c r="H246" s="37" t="n">
        <v>1075341</v>
      </c>
      <c r="I246" s="37" t="n">
        <v>92241</v>
      </c>
      <c r="J246"/>
    </row>
    <row r="247" ht="15" customHeight="1">
      <c r="A247" s="73" t="s">
        <v>75</v>
      </c>
      <c r="B247" s="74"/>
      <c r="C247" s="70" t="s">
        <v>83</v>
      </c>
      <c r="D247" s="74" t="s">
        <v>230</v>
      </c>
      <c r="E247" s="37" t="s">
        <v>242</v>
      </c>
      <c r="F247" s="36" t="s">
        <v>232</v>
      </c>
      <c r="G247" s="37" t="n">
        <v>271329</v>
      </c>
      <c r="H247" s="37" t="n">
        <v>1075810</v>
      </c>
      <c r="I247" s="37" t="n">
        <v>91982</v>
      </c>
      <c r="J247"/>
    </row>
    <row r="248" ht="15" customHeight="1">
      <c r="A248" s="73" t="s">
        <v>75</v>
      </c>
      <c r="B248" s="74"/>
      <c r="C248" s="70" t="s">
        <v>83</v>
      </c>
      <c r="D248" s="74" t="s">
        <v>230</v>
      </c>
      <c r="E248" s="37" t="s">
        <v>242</v>
      </c>
      <c r="F248" s="36" t="s">
        <v>232</v>
      </c>
      <c r="G248" s="37" t="n">
        <v>271116</v>
      </c>
      <c r="H248" s="37" t="n">
        <v>1075811</v>
      </c>
      <c r="I248" s="37" t="n">
        <v>35186</v>
      </c>
      <c r="J248"/>
    </row>
    <row r="249" ht="15" customHeight="1">
      <c r="A249" s="73" t="s">
        <v>75</v>
      </c>
      <c r="B249"/>
      <c r="C249" s="70" t="s">
        <v>77</v>
      </c>
      <c r="D249" s="74" t="s">
        <v>238</v>
      </c>
      <c r="E249" s="37" t="s">
        <v>239</v>
      </c>
      <c r="F249" s="36" t="s">
        <v>235</v>
      </c>
      <c r="G249" s="37" t="n">
        <v>270508</v>
      </c>
      <c r="H249" s="37" t="n">
        <v>1074996</v>
      </c>
      <c r="I249" s="37" t="n">
        <v>92224</v>
      </c>
      <c r="J249"/>
    </row>
    <row r="250" ht="15" customHeight="1">
      <c r="A250" s="73" t="s">
        <v>75</v>
      </c>
      <c r="B250"/>
      <c r="C250" s="70" t="s">
        <v>80</v>
      </c>
      <c r="D250" s="74" t="s">
        <v>252</v>
      </c>
      <c r="E250" s="37" t="s">
        <v>253</v>
      </c>
      <c r="F250" s="36" t="s">
        <v>232</v>
      </c>
      <c r="G250" s="37" t="n">
        <v>270800</v>
      </c>
      <c r="H250" s="37" t="n">
        <v>1076188</v>
      </c>
      <c r="I250" s="37" t="n">
        <v>92287</v>
      </c>
      <c r="J250"/>
    </row>
    <row r="251" ht="15" customHeight="1">
      <c r="A251" s="73" t="s">
        <v>205</v>
      </c>
      <c r="B251" t="s">
        <v>206</v>
      </c>
      <c r="C251" s="70" t="s">
        <v>207</v>
      </c>
      <c r="D251" s="74" t="s">
        <v>230</v>
      </c>
      <c r="E251" s="37" t="s">
        <v>246</v>
      </c>
      <c r="F251" s="36" t="s">
        <v>232</v>
      </c>
      <c r="G251" s="37" t="n">
        <v>271146</v>
      </c>
      <c r="H251" s="37" t="n">
        <v>1075536</v>
      </c>
      <c r="I251" s="37" t="n">
        <v>77476</v>
      </c>
      <c r="J251"/>
    </row>
    <row r="252" ht="15" customHeight="1">
      <c r="A252" s="73" t="s">
        <v>124</v>
      </c>
      <c r="B252" t="s">
        <v>139</v>
      </c>
      <c r="C252" s="70" t="s">
        <v>141</v>
      </c>
      <c r="D252" s="74" t="s">
        <v>230</v>
      </c>
      <c r="E252" s="37" t="s">
        <v>246</v>
      </c>
      <c r="F252" s="36" t="s">
        <v>232</v>
      </c>
      <c r="G252" s="37" t="n">
        <v>271100</v>
      </c>
      <c r="H252" s="37" t="n">
        <v>1075532</v>
      </c>
      <c r="I252" s="37" t="n">
        <v>92305</v>
      </c>
      <c r="J252"/>
    </row>
    <row r="253" ht="15" customHeight="1">
      <c r="A253" s="73" t="s">
        <v>124</v>
      </c>
      <c r="B253" s="74" t="s">
        <v>139</v>
      </c>
      <c r="C253" s="70" t="s">
        <v>141</v>
      </c>
      <c r="D253" s="74" t="s">
        <v>234</v>
      </c>
      <c r="E253" s="37" t="s">
        <v>246</v>
      </c>
      <c r="F253" s="36" t="s">
        <v>235</v>
      </c>
      <c r="G253" s="37" t="n">
        <v>271100</v>
      </c>
      <c r="H253" s="37" t="n">
        <v>1075567</v>
      </c>
      <c r="I253" s="37" t="n">
        <v>92305</v>
      </c>
      <c r="J253"/>
    </row>
    <row r="254" ht="15" customHeight="1">
      <c r="A254" s="73" t="s">
        <v>124</v>
      </c>
      <c r="B254" t="s">
        <v>139</v>
      </c>
      <c r="C254" s="70" t="s">
        <v>141</v>
      </c>
      <c r="D254" s="74" t="s">
        <v>236</v>
      </c>
      <c r="E254" s="37" t="s">
        <v>246</v>
      </c>
      <c r="F254" s="36" t="s">
        <v>235</v>
      </c>
      <c r="G254" s="37" t="n">
        <v>271100</v>
      </c>
      <c r="H254" s="37" t="n">
        <v>1075568</v>
      </c>
      <c r="I254" s="37" t="n">
        <v>92305</v>
      </c>
      <c r="J254"/>
    </row>
    <row r="255" ht="15" customHeight="1">
      <c r="A255" s="73" t="s">
        <v>166</v>
      </c>
      <c r="B255" t="s">
        <v>187</v>
      </c>
      <c r="C255" s="70" t="s">
        <v>188</v>
      </c>
      <c r="D255" s="74" t="s">
        <v>230</v>
      </c>
      <c r="E255" s="37" t="s">
        <v>242</v>
      </c>
      <c r="F255" s="36" t="s">
        <v>232</v>
      </c>
      <c r="G255" s="37" t="n">
        <v>271287</v>
      </c>
      <c r="H255" s="37" t="n">
        <v>1075845</v>
      </c>
      <c r="I255" s="37" t="n">
        <v>77122</v>
      </c>
      <c r="J255"/>
    </row>
    <row r="256" ht="15" customHeight="1">
      <c r="A256" s="73" t="s">
        <v>75</v>
      </c>
      <c r="B256"/>
      <c r="C256" s="70" t="s">
        <v>87</v>
      </c>
      <c r="D256" s="74" t="s">
        <v>243</v>
      </c>
      <c r="E256" s="37" t="s">
        <v>249</v>
      </c>
      <c r="F256" s="36" t="s">
        <v>232</v>
      </c>
      <c r="G256" s="37" t="n">
        <v>270668</v>
      </c>
      <c r="H256" s="37" t="n">
        <v>1074705</v>
      </c>
      <c r="I256" s="37" t="n">
        <v>25203</v>
      </c>
      <c r="J256"/>
    </row>
    <row r="257" ht="15" customHeight="1">
      <c r="A257" s="75"/>
      <c r="B257"/>
      <c r="C257" s="70" t="s">
        <v>225</v>
      </c>
      <c r="D257" s="74" t="s">
        <v>247</v>
      </c>
      <c r="E257" s="37" t="s">
        <v>239</v>
      </c>
      <c r="F257" s="36" t="s">
        <v>232</v>
      </c>
      <c r="G257" s="37" t="n">
        <v>270873</v>
      </c>
      <c r="H257" s="37" t="n">
        <v>1074983</v>
      </c>
      <c r="I257" s="37" t="n">
        <v>85994</v>
      </c>
      <c r="J257"/>
    </row>
    <row r="258" ht="15" customHeight="1">
      <c r="A258" s="75"/>
      <c r="B258"/>
      <c r="C258" s="70" t="s">
        <v>225</v>
      </c>
      <c r="D258" s="74" t="s">
        <v>234</v>
      </c>
      <c r="E258" s="37" t="s">
        <v>239</v>
      </c>
      <c r="F258" s="36" t="s">
        <v>235</v>
      </c>
      <c r="G258" s="37" t="n">
        <v>270873</v>
      </c>
      <c r="H258" s="37" t="n">
        <v>1075000</v>
      </c>
      <c r="I258" s="37" t="n">
        <v>85994</v>
      </c>
      <c r="J258"/>
    </row>
    <row r="259" ht="15" customHeight="1">
      <c r="A259" s="75"/>
      <c r="B259"/>
      <c r="C259" s="70" t="s">
        <v>225</v>
      </c>
      <c r="D259" s="74" t="s">
        <v>236</v>
      </c>
      <c r="E259" s="37" t="s">
        <v>239</v>
      </c>
      <c r="F259" s="36" t="s">
        <v>235</v>
      </c>
      <c r="G259" s="37" t="n">
        <v>270873</v>
      </c>
      <c r="H259" s="37" t="n">
        <v>1075001</v>
      </c>
      <c r="I259" s="37" t="n">
        <v>85994</v>
      </c>
      <c r="J259"/>
    </row>
    <row r="260" ht="15" customHeight="1">
      <c r="A260" s="73" t="s">
        <v>166</v>
      </c>
      <c r="B260" t="s">
        <v>187</v>
      </c>
      <c r="C260" s="70" t="s">
        <v>188</v>
      </c>
      <c r="D260" s="74" t="s">
        <v>230</v>
      </c>
      <c r="E260" s="37" t="s">
        <v>241</v>
      </c>
      <c r="F260" s="36" t="s">
        <v>232</v>
      </c>
      <c r="G260" s="37" t="n">
        <v>271209</v>
      </c>
      <c r="H260" s="37" t="n">
        <v>1075362</v>
      </c>
      <c r="I260" s="37" t="n">
        <v>66062</v>
      </c>
      <c r="J260"/>
    </row>
    <row r="261" ht="15" customHeight="1">
      <c r="A261" s="73" t="s">
        <v>75</v>
      </c>
      <c r="B261"/>
      <c r="C261" s="70" t="s">
        <v>77</v>
      </c>
      <c r="D261" s="74" t="s">
        <v>230</v>
      </c>
      <c r="E261" s="37" t="s">
        <v>241</v>
      </c>
      <c r="F261" s="36" t="s">
        <v>232</v>
      </c>
      <c r="G261" s="37" t="n">
        <v>271007</v>
      </c>
      <c r="H261" s="37" t="n">
        <v>1075348</v>
      </c>
      <c r="I261" s="37" t="n">
        <v>92465</v>
      </c>
      <c r="J261"/>
    </row>
    <row r="262" ht="15" customHeight="1">
      <c r="A262" s="73" t="s">
        <v>124</v>
      </c>
      <c r="B262"/>
      <c r="C262" s="70" t="s">
        <v>150</v>
      </c>
      <c r="D262" s="74" t="s">
        <v>234</v>
      </c>
      <c r="E262" s="37" t="s">
        <v>231</v>
      </c>
      <c r="F262" s="36" t="s">
        <v>235</v>
      </c>
      <c r="G262" s="37" t="n">
        <v>270900</v>
      </c>
      <c r="H262" s="37" t="n">
        <v>1076182</v>
      </c>
      <c r="I262" s="37" t="n">
        <v>89125</v>
      </c>
      <c r="J262"/>
    </row>
    <row r="263" ht="15" customHeight="1">
      <c r="A263" s="73" t="s">
        <v>124</v>
      </c>
      <c r="B263" s="74"/>
      <c r="C263" s="70" t="s">
        <v>150</v>
      </c>
      <c r="D263" s="74" t="s">
        <v>236</v>
      </c>
      <c r="E263" s="37" t="s">
        <v>231</v>
      </c>
      <c r="F263" s="36" t="s">
        <v>235</v>
      </c>
      <c r="G263" s="37" t="n">
        <v>270900</v>
      </c>
      <c r="H263" s="37" t="n">
        <v>1076183</v>
      </c>
      <c r="I263" s="37" t="n">
        <v>89125</v>
      </c>
      <c r="J263"/>
    </row>
    <row r="264" ht="15" customHeight="1">
      <c r="A264" s="73" t="s">
        <v>75</v>
      </c>
      <c r="B264" s="74"/>
      <c r="C264" s="70" t="s">
        <v>85</v>
      </c>
      <c r="D264" s="74" t="s">
        <v>230</v>
      </c>
      <c r="E264" s="37" t="s">
        <v>231</v>
      </c>
      <c r="F264" s="36" t="s">
        <v>232</v>
      </c>
      <c r="G264" s="37" t="n">
        <v>271247</v>
      </c>
      <c r="H264" s="37" t="n">
        <v>1076152</v>
      </c>
      <c r="I264" s="37" t="n">
        <v>92548</v>
      </c>
      <c r="J264"/>
    </row>
    <row r="265" ht="15" customHeight="1">
      <c r="A265" s="73" t="s">
        <v>75</v>
      </c>
      <c r="B265"/>
      <c r="C265" s="70" t="s">
        <v>87</v>
      </c>
      <c r="D265" s="74" t="s">
        <v>230</v>
      </c>
      <c r="E265" s="37" t="s">
        <v>239</v>
      </c>
      <c r="F265" s="36" t="s">
        <v>232</v>
      </c>
      <c r="G265" s="37" t="n">
        <v>271078</v>
      </c>
      <c r="H265" s="37" t="n">
        <v>1075027</v>
      </c>
      <c r="I265" s="37" t="n">
        <v>33007</v>
      </c>
      <c r="J265"/>
    </row>
    <row r="266" ht="15" customHeight="1">
      <c r="A266" s="73" t="s">
        <v>75</v>
      </c>
      <c r="B266"/>
      <c r="C266" s="70" t="s">
        <v>87</v>
      </c>
      <c r="D266" s="74" t="s">
        <v>230</v>
      </c>
      <c r="E266" s="37" t="s">
        <v>241</v>
      </c>
      <c r="F266" s="36" t="s">
        <v>232</v>
      </c>
      <c r="G266" s="37" t="n">
        <v>271131</v>
      </c>
      <c r="H266" s="37" t="n">
        <v>1075423</v>
      </c>
      <c r="I266" s="37" t="n">
        <v>91982</v>
      </c>
      <c r="J266"/>
    </row>
    <row r="267" ht="15" customHeight="1">
      <c r="A267" s="75" t="s">
        <v>166</v>
      </c>
      <c r="B267"/>
      <c r="C267" s="70" t="s">
        <v>201</v>
      </c>
      <c r="D267" s="74" t="s">
        <v>230</v>
      </c>
      <c r="E267" s="37" t="s">
        <v>237</v>
      </c>
      <c r="F267" s="36" t="s">
        <v>232</v>
      </c>
      <c r="G267" s="37" t="n">
        <v>271030</v>
      </c>
      <c r="H267" s="37" t="n">
        <v>1074749</v>
      </c>
      <c r="I267" s="37" t="n">
        <v>87764</v>
      </c>
      <c r="J267"/>
    </row>
    <row r="268" ht="15" customHeight="1">
      <c r="A268" s="73" t="s">
        <v>166</v>
      </c>
      <c r="B268"/>
      <c r="C268" s="70" t="s">
        <v>201</v>
      </c>
      <c r="D268" s="74" t="s">
        <v>234</v>
      </c>
      <c r="E268" s="37" t="s">
        <v>242</v>
      </c>
      <c r="F268" s="36" t="s">
        <v>235</v>
      </c>
      <c r="G268" s="37" t="n">
        <v>271030</v>
      </c>
      <c r="H268" s="37" t="n">
        <v>1075806</v>
      </c>
      <c r="I268" s="37" t="n">
        <v>87764</v>
      </c>
      <c r="J268"/>
    </row>
    <row r="269" ht="15" customHeight="1">
      <c r="A269" s="73" t="s">
        <v>166</v>
      </c>
      <c r="B269"/>
      <c r="C269" s="70" t="s">
        <v>201</v>
      </c>
      <c r="D269" s="74" t="s">
        <v>236</v>
      </c>
      <c r="E269" s="37" t="s">
        <v>242</v>
      </c>
      <c r="F269" s="36" t="s">
        <v>235</v>
      </c>
      <c r="G269" s="37" t="n">
        <v>271030</v>
      </c>
      <c r="H269" s="37" t="n">
        <v>1075807</v>
      </c>
      <c r="I269" s="37" t="n">
        <v>87764</v>
      </c>
      <c r="J269"/>
    </row>
    <row r="270" ht="15" customHeight="1">
      <c r="A270" s="73" t="s">
        <v>90</v>
      </c>
      <c r="B270"/>
      <c r="C270" s="70" t="s">
        <v>119</v>
      </c>
      <c r="D270" s="74" t="s">
        <v>230</v>
      </c>
      <c r="E270" s="37" t="s">
        <v>231</v>
      </c>
      <c r="F270" s="36" t="s">
        <v>232</v>
      </c>
      <c r="G270" s="37" t="n">
        <v>271325</v>
      </c>
      <c r="H270" s="37" t="n">
        <v>1076130</v>
      </c>
      <c r="I270" s="37" t="n">
        <v>91982</v>
      </c>
      <c r="J270"/>
    </row>
    <row r="271" ht="15" customHeight="1">
      <c r="A271" s="73" t="s">
        <v>90</v>
      </c>
      <c r="B271"/>
      <c r="C271" s="70" t="s">
        <v>119</v>
      </c>
      <c r="D271" s="74" t="s">
        <v>234</v>
      </c>
      <c r="E271" s="37" t="s">
        <v>231</v>
      </c>
      <c r="F271" s="36" t="s">
        <v>235</v>
      </c>
      <c r="G271" s="37" t="n">
        <v>271325</v>
      </c>
      <c r="H271" s="37" t="n">
        <v>1076144</v>
      </c>
      <c r="I271" s="37" t="n">
        <v>91982</v>
      </c>
      <c r="J271"/>
    </row>
    <row r="272" ht="15" customHeight="1">
      <c r="A272" s="73" t="s">
        <v>166</v>
      </c>
      <c r="B272" t="s">
        <v>182</v>
      </c>
      <c r="C272" s="70" t="s">
        <v>184</v>
      </c>
      <c r="D272" s="74" t="s">
        <v>234</v>
      </c>
      <c r="E272" s="37" t="s">
        <v>240</v>
      </c>
      <c r="F272" s="36" t="s">
        <v>235</v>
      </c>
      <c r="G272" s="37" t="n">
        <v>270824</v>
      </c>
      <c r="H272" s="37" t="n">
        <v>1074870</v>
      </c>
      <c r="I272" s="37" t="n">
        <v>92350</v>
      </c>
      <c r="J272"/>
    </row>
    <row r="273" ht="15" customHeight="1">
      <c r="A273" s="73" t="s">
        <v>166</v>
      </c>
      <c r="B273" t="s">
        <v>182</v>
      </c>
      <c r="C273" s="70" t="s">
        <v>184</v>
      </c>
      <c r="D273" s="74" t="s">
        <v>236</v>
      </c>
      <c r="E273" s="37" t="s">
        <v>240</v>
      </c>
      <c r="F273" s="36" t="s">
        <v>235</v>
      </c>
      <c r="G273" s="37" t="n">
        <v>270824</v>
      </c>
      <c r="H273" s="37" t="n">
        <v>1074885</v>
      </c>
      <c r="I273" s="37" t="n">
        <v>92350</v>
      </c>
      <c r="J273"/>
    </row>
    <row r="274" ht="15" customHeight="1">
      <c r="A274" s="73" t="s">
        <v>75</v>
      </c>
      <c r="B274"/>
      <c r="C274" s="70" t="s">
        <v>85</v>
      </c>
      <c r="D274" s="74" t="s">
        <v>230</v>
      </c>
      <c r="E274" s="37" t="s">
        <v>231</v>
      </c>
      <c r="F274" s="36" t="s">
        <v>232</v>
      </c>
      <c r="G274" s="37" t="n">
        <v>271427</v>
      </c>
      <c r="H274" s="37" t="n">
        <v>1076148</v>
      </c>
      <c r="I274" s="37" t="n">
        <v>83170</v>
      </c>
      <c r="J274"/>
    </row>
    <row r="275" ht="15" customHeight="1">
      <c r="A275" s="73" t="s">
        <v>75</v>
      </c>
      <c r="B275"/>
      <c r="C275" s="70" t="s">
        <v>85</v>
      </c>
      <c r="D275" s="74" t="s">
        <v>234</v>
      </c>
      <c r="E275" s="37" t="s">
        <v>231</v>
      </c>
      <c r="F275" s="36" t="s">
        <v>235</v>
      </c>
      <c r="G275" s="37" t="n">
        <v>271427</v>
      </c>
      <c r="H275" s="37" t="n">
        <v>1076158</v>
      </c>
      <c r="I275" s="37" t="n">
        <v>83170</v>
      </c>
      <c r="J275"/>
    </row>
    <row r="276" ht="15" customHeight="1">
      <c r="A276" s="73" t="s">
        <v>75</v>
      </c>
      <c r="B276" s="74"/>
      <c r="C276" s="70" t="s">
        <v>80</v>
      </c>
      <c r="D276" s="74" t="s">
        <v>238</v>
      </c>
      <c r="E276" s="37" t="s">
        <v>241</v>
      </c>
      <c r="F276" s="36" t="s">
        <v>235</v>
      </c>
      <c r="G276" s="37" t="n">
        <v>270580</v>
      </c>
      <c r="H276" s="37" t="n">
        <v>1075335</v>
      </c>
      <c r="I276" s="37" t="n">
        <v>92228</v>
      </c>
      <c r="J276"/>
    </row>
    <row r="277" ht="15" customHeight="1">
      <c r="A277" s="73" t="s">
        <v>75</v>
      </c>
      <c r="B277" s="74"/>
      <c r="C277" s="70" t="s">
        <v>79</v>
      </c>
      <c r="D277" s="74" t="s">
        <v>230</v>
      </c>
      <c r="E277" s="37" t="s">
        <v>240</v>
      </c>
      <c r="F277" s="36" t="s">
        <v>232</v>
      </c>
      <c r="G277" s="37" t="n">
        <v>271080</v>
      </c>
      <c r="H277" s="37" t="n">
        <v>1074855</v>
      </c>
      <c r="I277" s="37" t="n">
        <v>33007</v>
      </c>
      <c r="J277"/>
    </row>
    <row r="278" ht="15" customHeight="1">
      <c r="A278" s="73" t="s">
        <v>75</v>
      </c>
      <c r="B278"/>
      <c r="C278" s="70" t="s">
        <v>79</v>
      </c>
      <c r="D278" s="74" t="s">
        <v>234</v>
      </c>
      <c r="E278" s="37" t="s">
        <v>240</v>
      </c>
      <c r="F278" s="36" t="s">
        <v>235</v>
      </c>
      <c r="G278" s="37" t="n">
        <v>271080</v>
      </c>
      <c r="H278" s="37" t="n">
        <v>1074892</v>
      </c>
      <c r="I278" s="37" t="n">
        <v>33007</v>
      </c>
      <c r="J278"/>
    </row>
    <row r="279" ht="15" customHeight="1">
      <c r="A279" s="73" t="s">
        <v>75</v>
      </c>
      <c r="B279"/>
      <c r="C279" s="70" t="s">
        <v>79</v>
      </c>
      <c r="D279" s="74" t="s">
        <v>236</v>
      </c>
      <c r="E279" s="37" t="s">
        <v>239</v>
      </c>
      <c r="F279" s="36" t="s">
        <v>235</v>
      </c>
      <c r="G279" s="37" t="n">
        <v>271080</v>
      </c>
      <c r="H279" s="37" t="n">
        <v>1075090</v>
      </c>
      <c r="I279" s="37" t="n">
        <v>33007</v>
      </c>
      <c r="J279"/>
    </row>
    <row r="280" ht="15" customHeight="1">
      <c r="A280" s="73" t="s">
        <v>75</v>
      </c>
      <c r="B280" s="74"/>
      <c r="C280" s="70" t="s">
        <v>79</v>
      </c>
      <c r="D280" s="74" t="s">
        <v>230</v>
      </c>
      <c r="E280" s="37" t="s">
        <v>233</v>
      </c>
      <c r="F280" s="36" t="s">
        <v>232</v>
      </c>
      <c r="G280" s="37" t="n">
        <v>271412</v>
      </c>
      <c r="H280" s="37" t="n">
        <v>1075942</v>
      </c>
      <c r="I280" s="37" t="n">
        <v>92373</v>
      </c>
      <c r="J280"/>
    </row>
    <row r="281" ht="15" customHeight="1">
      <c r="A281" s="73" t="s">
        <v>75</v>
      </c>
      <c r="B281" s="74"/>
      <c r="C281" s="70" t="s">
        <v>79</v>
      </c>
      <c r="D281" s="74" t="s">
        <v>234</v>
      </c>
      <c r="E281" s="37" t="s">
        <v>231</v>
      </c>
      <c r="F281" s="36" t="s">
        <v>235</v>
      </c>
      <c r="G281" s="37" t="n">
        <v>271412</v>
      </c>
      <c r="H281" s="37" t="n">
        <v>1076078</v>
      </c>
      <c r="I281" s="37" t="n">
        <v>92373</v>
      </c>
      <c r="J281"/>
    </row>
    <row r="282" ht="15" customHeight="1">
      <c r="A282" s="73" t="s">
        <v>75</v>
      </c>
      <c r="B282" s="74"/>
      <c r="C282" s="70" t="s">
        <v>80</v>
      </c>
      <c r="D282" s="74" t="s">
        <v>238</v>
      </c>
      <c r="E282" s="37" t="s">
        <v>241</v>
      </c>
      <c r="F282" s="36" t="s">
        <v>235</v>
      </c>
      <c r="G282" s="37" t="n">
        <v>270213</v>
      </c>
      <c r="H282" s="37" t="n">
        <v>1075315</v>
      </c>
      <c r="I282" s="37" t="n">
        <v>90037</v>
      </c>
      <c r="J282"/>
    </row>
    <row r="283" ht="15" customHeight="1">
      <c r="A283" s="73" t="s">
        <v>75</v>
      </c>
      <c r="B283"/>
      <c r="C283" s="70" t="s">
        <v>82</v>
      </c>
      <c r="D283" s="74" t="s">
        <v>230</v>
      </c>
      <c r="E283" s="37" t="s">
        <v>241</v>
      </c>
      <c r="F283" s="36" t="s">
        <v>232</v>
      </c>
      <c r="G283" s="37" t="n">
        <v>271132</v>
      </c>
      <c r="H283" s="37" t="n">
        <v>1075438</v>
      </c>
      <c r="I283" s="37" t="n">
        <v>91982</v>
      </c>
      <c r="J283"/>
    </row>
    <row r="284" ht="15" customHeight="1">
      <c r="A284" s="73" t="s">
        <v>75</v>
      </c>
      <c r="B284" s="74"/>
      <c r="C284" s="70" t="s">
        <v>82</v>
      </c>
      <c r="D284" s="74" t="s">
        <v>243</v>
      </c>
      <c r="E284" s="37" t="s">
        <v>241</v>
      </c>
      <c r="F284" s="36" t="s">
        <v>232</v>
      </c>
      <c r="G284" s="37" t="n">
        <v>271132</v>
      </c>
      <c r="H284" s="37" t="n">
        <v>1075450</v>
      </c>
      <c r="I284" s="37" t="n">
        <v>91982</v>
      </c>
      <c r="J284"/>
    </row>
    <row r="285" ht="15" customHeight="1">
      <c r="A285" s="73" t="s">
        <v>75</v>
      </c>
      <c r="B285"/>
      <c r="C285" s="70" t="s">
        <v>82</v>
      </c>
      <c r="D285" s="74" t="s">
        <v>234</v>
      </c>
      <c r="E285" s="37" t="s">
        <v>240</v>
      </c>
      <c r="F285" s="36" t="s">
        <v>248</v>
      </c>
      <c r="G285" s="37" t="n">
        <v>270753</v>
      </c>
      <c r="H285" s="37" t="n">
        <v>1074850</v>
      </c>
      <c r="I285" s="37" t="n">
        <v>91952</v>
      </c>
      <c r="J285"/>
    </row>
    <row r="286" ht="15" customHeight="1">
      <c r="A286" s="73" t="s">
        <v>75</v>
      </c>
      <c r="B286"/>
      <c r="C286" s="70" t="s">
        <v>82</v>
      </c>
      <c r="D286" s="74" t="s">
        <v>243</v>
      </c>
      <c r="E286" s="37" t="s">
        <v>245</v>
      </c>
      <c r="F286" s="36" t="s">
        <v>232</v>
      </c>
      <c r="G286" s="37" t="n">
        <v>270753</v>
      </c>
      <c r="H286" s="37" t="n">
        <v>1075156</v>
      </c>
      <c r="I286" s="37" t="n">
        <v>91952</v>
      </c>
      <c r="J286"/>
    </row>
    <row r="287" ht="15" customHeight="1">
      <c r="A287" s="73" t="s">
        <v>124</v>
      </c>
      <c r="B287"/>
      <c r="C287" s="70" t="s">
        <v>149</v>
      </c>
      <c r="D287" s="74" t="s">
        <v>230</v>
      </c>
      <c r="E287" s="37" t="s">
        <v>231</v>
      </c>
      <c r="F287" s="36" t="s">
        <v>232</v>
      </c>
      <c r="G287" s="37" t="n">
        <v>271310</v>
      </c>
      <c r="H287" s="37" t="n">
        <v>1076105</v>
      </c>
      <c r="I287" s="37" t="n">
        <v>86213</v>
      </c>
      <c r="J287"/>
    </row>
    <row r="288" ht="15" customHeight="1">
      <c r="A288" s="73" t="s">
        <v>75</v>
      </c>
      <c r="B288"/>
      <c r="C288" s="70" t="s">
        <v>85</v>
      </c>
      <c r="D288" s="74" t="s">
        <v>252</v>
      </c>
      <c r="E288" s="37" t="s">
        <v>241</v>
      </c>
      <c r="F288" s="36" t="s">
        <v>232</v>
      </c>
      <c r="G288" s="37" t="n">
        <v>270751</v>
      </c>
      <c r="H288" s="37" t="n">
        <v>1075477</v>
      </c>
      <c r="I288" s="37" t="n">
        <v>91257</v>
      </c>
      <c r="J288"/>
    </row>
    <row r="289" ht="15" customHeight="1">
      <c r="A289" s="73" t="s">
        <v>124</v>
      </c>
      <c r="B289" t="s">
        <v>139</v>
      </c>
      <c r="C289" s="70" t="s">
        <v>141</v>
      </c>
      <c r="D289" s="74" t="s">
        <v>230</v>
      </c>
      <c r="E289" s="37" t="s">
        <v>246</v>
      </c>
      <c r="F289" s="36" t="s">
        <v>232</v>
      </c>
      <c r="G289" s="37" t="n">
        <v>271227</v>
      </c>
      <c r="H289" s="37" t="n">
        <v>1075531</v>
      </c>
      <c r="I289" s="37" t="n">
        <v>87035</v>
      </c>
      <c r="J289"/>
    </row>
    <row r="290" ht="15" customHeight="1">
      <c r="A290" s="73" t="s">
        <v>124</v>
      </c>
      <c r="B290" t="s">
        <v>139</v>
      </c>
      <c r="C290" s="70" t="s">
        <v>141</v>
      </c>
      <c r="D290" s="74" t="s">
        <v>234</v>
      </c>
      <c r="E290" s="37" t="s">
        <v>246</v>
      </c>
      <c r="F290" s="36" t="s">
        <v>235</v>
      </c>
      <c r="G290" s="37" t="n">
        <v>271227</v>
      </c>
      <c r="H290" s="37" t="n">
        <v>1075587</v>
      </c>
      <c r="I290" s="37" t="n">
        <v>87035</v>
      </c>
      <c r="J290"/>
    </row>
    <row r="291" ht="15" customHeight="1">
      <c r="A291" s="73" t="s">
        <v>124</v>
      </c>
      <c r="B291" s="74" t="s">
        <v>139</v>
      </c>
      <c r="C291" s="70" t="s">
        <v>141</v>
      </c>
      <c r="D291" s="74" t="s">
        <v>236</v>
      </c>
      <c r="E291" s="37" t="s">
        <v>246</v>
      </c>
      <c r="F291" s="36" t="s">
        <v>235</v>
      </c>
      <c r="G291" s="37" t="n">
        <v>271227</v>
      </c>
      <c r="H291" s="37" t="n">
        <v>1075589</v>
      </c>
      <c r="I291" s="37" t="n">
        <v>87035</v>
      </c>
      <c r="J291"/>
    </row>
    <row r="292" ht="15" customHeight="1">
      <c r="A292" s="73" t="s">
        <v>124</v>
      </c>
      <c r="B292" t="s">
        <v>139</v>
      </c>
      <c r="C292" s="70" t="s">
        <v>140</v>
      </c>
      <c r="D292" s="74" t="s">
        <v>230</v>
      </c>
      <c r="E292" s="37" t="s">
        <v>246</v>
      </c>
      <c r="F292" s="36" t="s">
        <v>232</v>
      </c>
      <c r="G292" s="37" t="n">
        <v>271258</v>
      </c>
      <c r="H292" s="37" t="n">
        <v>1075591</v>
      </c>
      <c r="I292" s="37" t="n">
        <v>92406</v>
      </c>
      <c r="J292"/>
    </row>
    <row r="293" ht="15" customHeight="1">
      <c r="A293" s="73" t="s">
        <v>124</v>
      </c>
      <c r="B293" t="s">
        <v>139</v>
      </c>
      <c r="C293" s="70" t="s">
        <v>140</v>
      </c>
      <c r="D293" s="74" t="s">
        <v>234</v>
      </c>
      <c r="E293" s="37" t="s">
        <v>246</v>
      </c>
      <c r="F293" s="36" t="s">
        <v>235</v>
      </c>
      <c r="G293" s="37" t="n">
        <v>271258</v>
      </c>
      <c r="H293" s="37" t="n">
        <v>1075610</v>
      </c>
      <c r="I293" s="37" t="n">
        <v>92406</v>
      </c>
      <c r="J293"/>
    </row>
    <row r="294" ht="15" customHeight="1">
      <c r="A294" s="73" t="s">
        <v>124</v>
      </c>
      <c r="B294" t="s">
        <v>139</v>
      </c>
      <c r="C294" s="70" t="s">
        <v>140</v>
      </c>
      <c r="D294" s="74" t="s">
        <v>236</v>
      </c>
      <c r="E294" s="37" t="s">
        <v>246</v>
      </c>
      <c r="F294" s="36" t="s">
        <v>235</v>
      </c>
      <c r="G294" s="37" t="n">
        <v>271258</v>
      </c>
      <c r="H294" s="37" t="n">
        <v>1075611</v>
      </c>
      <c r="I294" s="37" t="n">
        <v>92406</v>
      </c>
      <c r="J294"/>
    </row>
    <row r="295" ht="15" customHeight="1">
      <c r="A295" s="73" t="s">
        <v>124</v>
      </c>
      <c r="B295" s="74" t="s">
        <v>139</v>
      </c>
      <c r="C295" s="70" t="s">
        <v>141</v>
      </c>
      <c r="D295" s="74" t="s">
        <v>230</v>
      </c>
      <c r="E295" s="37" t="s">
        <v>246</v>
      </c>
      <c r="F295" s="36" t="s">
        <v>232</v>
      </c>
      <c r="G295" s="37" t="n">
        <v>271305</v>
      </c>
      <c r="H295" s="37" t="n">
        <v>1075622</v>
      </c>
      <c r="I295" s="37" t="n">
        <v>92482</v>
      </c>
      <c r="J295"/>
    </row>
    <row r="296" ht="15" customHeight="1">
      <c r="A296" s="73" t="s">
        <v>124</v>
      </c>
      <c r="B296" s="74" t="s">
        <v>139</v>
      </c>
      <c r="C296" s="70" t="s">
        <v>141</v>
      </c>
      <c r="D296" s="74" t="s">
        <v>234</v>
      </c>
      <c r="E296" s="37" t="s">
        <v>246</v>
      </c>
      <c r="F296" s="36" t="s">
        <v>235</v>
      </c>
      <c r="G296" s="37" t="n">
        <v>271305</v>
      </c>
      <c r="H296" s="37" t="n">
        <v>1075633</v>
      </c>
      <c r="I296" s="37" t="n">
        <v>92482</v>
      </c>
      <c r="J296"/>
    </row>
    <row r="297" ht="15" customHeight="1">
      <c r="A297" s="73" t="s">
        <v>124</v>
      </c>
      <c r="B297" s="74" t="s">
        <v>139</v>
      </c>
      <c r="C297" s="70" t="s">
        <v>141</v>
      </c>
      <c r="D297" s="74" t="s">
        <v>236</v>
      </c>
      <c r="E297" s="37" t="s">
        <v>246</v>
      </c>
      <c r="F297" s="36" t="s">
        <v>235</v>
      </c>
      <c r="G297" s="37" t="n">
        <v>271305</v>
      </c>
      <c r="H297" s="37" t="n">
        <v>1075635</v>
      </c>
      <c r="I297" s="37" t="n">
        <v>92482</v>
      </c>
      <c r="J297"/>
    </row>
    <row r="298" ht="15" customHeight="1">
      <c r="A298" s="73" t="s">
        <v>75</v>
      </c>
      <c r="B298" s="74"/>
      <c r="C298" s="70" t="s">
        <v>81</v>
      </c>
      <c r="D298" s="74" t="s">
        <v>230</v>
      </c>
      <c r="E298" s="37" t="s">
        <v>237</v>
      </c>
      <c r="F298" s="36" t="s">
        <v>232</v>
      </c>
      <c r="G298" s="37" t="n">
        <v>271069</v>
      </c>
      <c r="H298" s="37" t="n">
        <v>1074709</v>
      </c>
      <c r="I298" s="37" t="n">
        <v>92233</v>
      </c>
      <c r="J298"/>
    </row>
    <row r="299" ht="15" customHeight="1">
      <c r="A299" s="73" t="s">
        <v>90</v>
      </c>
      <c r="B299" t="s">
        <v>96</v>
      </c>
      <c r="C299" s="70" t="s">
        <v>98</v>
      </c>
      <c r="D299" s="74" t="s">
        <v>230</v>
      </c>
      <c r="E299" s="37" t="s">
        <v>246</v>
      </c>
      <c r="F299" s="36" t="s">
        <v>232</v>
      </c>
      <c r="G299" s="37" t="n">
        <v>271288</v>
      </c>
      <c r="H299" s="37" t="n">
        <v>1075619</v>
      </c>
      <c r="I299" s="37" t="n">
        <v>90997</v>
      </c>
      <c r="J299"/>
    </row>
    <row r="300" ht="15" customHeight="1">
      <c r="A300" s="73" t="s">
        <v>75</v>
      </c>
      <c r="B300"/>
      <c r="C300" s="70" t="s">
        <v>80</v>
      </c>
      <c r="D300" s="74" t="s">
        <v>238</v>
      </c>
      <c r="E300" s="37" t="s">
        <v>241</v>
      </c>
      <c r="F300" s="36" t="s">
        <v>235</v>
      </c>
      <c r="G300" s="37" t="n">
        <v>270264</v>
      </c>
      <c r="H300" s="37" t="n">
        <v>1075328</v>
      </c>
      <c r="I300" s="37" t="n">
        <v>83691</v>
      </c>
      <c r="J300"/>
    </row>
    <row r="301" ht="15" customHeight="1">
      <c r="A301" s="73" t="s">
        <v>75</v>
      </c>
      <c r="B301"/>
      <c r="C301" s="70" t="s">
        <v>80</v>
      </c>
      <c r="D301" s="74" t="s">
        <v>238</v>
      </c>
      <c r="E301" s="37" t="s">
        <v>241</v>
      </c>
      <c r="F301" s="36" t="s">
        <v>235</v>
      </c>
      <c r="G301" s="37" t="n">
        <v>270264</v>
      </c>
      <c r="H301" s="37" t="n">
        <v>1075329</v>
      </c>
      <c r="I301" s="37" t="n">
        <v>83691</v>
      </c>
      <c r="J301"/>
    </row>
    <row r="302" ht="15" customHeight="1">
      <c r="A302" s="73" t="s">
        <v>75</v>
      </c>
      <c r="B302"/>
      <c r="C302" s="70" t="s">
        <v>80</v>
      </c>
      <c r="D302" s="74" t="s">
        <v>250</v>
      </c>
      <c r="E302" s="37" t="s">
        <v>253</v>
      </c>
      <c r="F302" s="36" t="s">
        <v>235</v>
      </c>
      <c r="G302" s="37" t="n">
        <v>270908</v>
      </c>
      <c r="H302" s="37" t="n">
        <v>1076186</v>
      </c>
      <c r="I302" s="37" t="n">
        <v>92266</v>
      </c>
      <c r="J302"/>
    </row>
    <row r="303" ht="15" customHeight="1">
      <c r="A303" s="73" t="s">
        <v>166</v>
      </c>
      <c r="B303" s="74" t="s">
        <v>177</v>
      </c>
      <c r="C303" s="70" t="s">
        <v>179</v>
      </c>
      <c r="D303" s="74" t="s">
        <v>230</v>
      </c>
      <c r="E303" s="37" t="s">
        <v>245</v>
      </c>
      <c r="F303" s="36" t="s">
        <v>232</v>
      </c>
      <c r="G303" s="37" t="n">
        <v>271109</v>
      </c>
      <c r="H303" s="37" t="n">
        <v>1075153</v>
      </c>
      <c r="I303" s="37" t="n">
        <v>92093</v>
      </c>
      <c r="J303"/>
    </row>
    <row r="304" ht="15" customHeight="1">
      <c r="A304" s="73" t="s">
        <v>166</v>
      </c>
      <c r="B304" t="s">
        <v>177</v>
      </c>
      <c r="C304" s="70" t="s">
        <v>179</v>
      </c>
      <c r="D304" s="74" t="s">
        <v>234</v>
      </c>
      <c r="E304" s="37" t="s">
        <v>245</v>
      </c>
      <c r="F304" s="36" t="s">
        <v>235</v>
      </c>
      <c r="G304" s="37" t="n">
        <v>271109</v>
      </c>
      <c r="H304" s="37" t="n">
        <v>1075168</v>
      </c>
      <c r="I304" s="37" t="n">
        <v>92093</v>
      </c>
      <c r="J304"/>
    </row>
    <row r="305" ht="15" customHeight="1">
      <c r="A305" s="73" t="s">
        <v>166</v>
      </c>
      <c r="B305" s="74" t="s">
        <v>177</v>
      </c>
      <c r="C305" s="70" t="s">
        <v>179</v>
      </c>
      <c r="D305" s="74" t="s">
        <v>236</v>
      </c>
      <c r="E305" s="37" t="s">
        <v>246</v>
      </c>
      <c r="F305" s="36" t="s">
        <v>235</v>
      </c>
      <c r="G305" s="37" t="n">
        <v>271109</v>
      </c>
      <c r="H305" s="37" t="n">
        <v>1075643</v>
      </c>
      <c r="I305" s="37" t="n">
        <v>92093</v>
      </c>
      <c r="J305"/>
    </row>
    <row r="306" ht="15" customHeight="1">
      <c r="A306" s="73" t="s">
        <v>75</v>
      </c>
      <c r="B306" s="74"/>
      <c r="C306" s="70" t="s">
        <v>81</v>
      </c>
      <c r="D306" s="74" t="s">
        <v>230</v>
      </c>
      <c r="E306" s="37" t="s">
        <v>241</v>
      </c>
      <c r="F306" s="36" t="s">
        <v>232</v>
      </c>
      <c r="G306" s="37" t="n">
        <v>271138</v>
      </c>
      <c r="H306" s="37" t="n">
        <v>1075353</v>
      </c>
      <c r="I306" s="37" t="n">
        <v>67981</v>
      </c>
      <c r="J306"/>
    </row>
    <row r="307" ht="15" customHeight="1">
      <c r="A307" s="73" t="s">
        <v>205</v>
      </c>
      <c r="B307" t="s">
        <v>212</v>
      </c>
      <c r="C307" s="70" t="s">
        <v>213</v>
      </c>
      <c r="D307" s="74" t="s">
        <v>230</v>
      </c>
      <c r="E307" s="37" t="s">
        <v>245</v>
      </c>
      <c r="F307" s="36" t="s">
        <v>232</v>
      </c>
      <c r="G307" s="37" t="n">
        <v>271159</v>
      </c>
      <c r="H307" s="37" t="n">
        <v>1075194</v>
      </c>
      <c r="I307" s="37" t="n">
        <v>77476</v>
      </c>
      <c r="J307"/>
    </row>
    <row r="308" ht="15" customHeight="1">
      <c r="A308" s="73" t="s">
        <v>205</v>
      </c>
      <c r="B308" t="s">
        <v>212</v>
      </c>
      <c r="C308" s="70" t="s">
        <v>213</v>
      </c>
      <c r="D308" s="74" t="s">
        <v>234</v>
      </c>
      <c r="E308" s="37" t="s">
        <v>245</v>
      </c>
      <c r="F308" s="36" t="s">
        <v>235</v>
      </c>
      <c r="G308" s="37" t="n">
        <v>271159</v>
      </c>
      <c r="H308" s="37" t="n">
        <v>1075239</v>
      </c>
      <c r="I308" s="37" t="n">
        <v>77476</v>
      </c>
      <c r="J308"/>
    </row>
    <row r="309" ht="15" customHeight="1">
      <c r="A309" s="73" t="s">
        <v>205</v>
      </c>
      <c r="B309" s="74" t="s">
        <v>212</v>
      </c>
      <c r="C309" s="70" t="s">
        <v>213</v>
      </c>
      <c r="D309" s="74" t="s">
        <v>236</v>
      </c>
      <c r="E309" s="37" t="s">
        <v>246</v>
      </c>
      <c r="F309" s="36" t="s">
        <v>235</v>
      </c>
      <c r="G309" s="37" t="n">
        <v>271159</v>
      </c>
      <c r="H309" s="37" t="n">
        <v>1075530</v>
      </c>
      <c r="I309" s="37" t="n">
        <v>77476</v>
      </c>
      <c r="J309"/>
    </row>
    <row r="310" ht="15" customHeight="1">
      <c r="A310" s="73" t="s">
        <v>166</v>
      </c>
      <c r="B310" s="74" t="s">
        <v>190</v>
      </c>
      <c r="C310" s="70" t="s">
        <v>191</v>
      </c>
      <c r="D310" s="74" t="s">
        <v>230</v>
      </c>
      <c r="E310" s="37" t="s">
        <v>241</v>
      </c>
      <c r="F310" s="36" t="s">
        <v>232</v>
      </c>
      <c r="G310" s="37" t="n">
        <v>271189</v>
      </c>
      <c r="H310" s="37" t="n">
        <v>1075446</v>
      </c>
      <c r="I310" s="37" t="n">
        <v>81241</v>
      </c>
      <c r="J310"/>
    </row>
    <row r="311" ht="15" customHeight="1">
      <c r="A311" s="73" t="s">
        <v>75</v>
      </c>
      <c r="B311"/>
      <c r="C311" s="70" t="s">
        <v>79</v>
      </c>
      <c r="D311" s="74" t="s">
        <v>230</v>
      </c>
      <c r="E311" s="37" t="s">
        <v>231</v>
      </c>
      <c r="F311" s="36" t="s">
        <v>232</v>
      </c>
      <c r="G311" s="37" t="n">
        <v>271432</v>
      </c>
      <c r="H311" s="37" t="n">
        <v>1076076</v>
      </c>
      <c r="I311" s="37" t="n">
        <v>87496</v>
      </c>
      <c r="J311"/>
    </row>
    <row r="312" ht="15" customHeight="1">
      <c r="A312" s="73" t="s">
        <v>75</v>
      </c>
      <c r="B312" s="74"/>
      <c r="C312" s="70" t="s">
        <v>85</v>
      </c>
      <c r="D312" s="74" t="s">
        <v>230</v>
      </c>
      <c r="E312" s="37" t="s">
        <v>231</v>
      </c>
      <c r="F312" s="36" t="s">
        <v>232</v>
      </c>
      <c r="G312" s="37" t="n">
        <v>271368</v>
      </c>
      <c r="H312" s="37" t="n">
        <v>1076154</v>
      </c>
      <c r="I312" s="37" t="n">
        <v>92552</v>
      </c>
      <c r="J312"/>
    </row>
    <row r="313" ht="15" customHeight="1">
      <c r="A313" s="73" t="s">
        <v>90</v>
      </c>
      <c r="B313" s="74" t="s">
        <v>105</v>
      </c>
      <c r="C313" s="70" t="s">
        <v>106</v>
      </c>
      <c r="D313" s="74" t="s">
        <v>230</v>
      </c>
      <c r="E313" s="37" t="s">
        <v>233</v>
      </c>
      <c r="F313" s="36" t="s">
        <v>232</v>
      </c>
      <c r="G313" s="37" t="n">
        <v>271237</v>
      </c>
      <c r="H313" s="37" t="n">
        <v>1075983</v>
      </c>
      <c r="I313" s="37" t="n">
        <v>89444</v>
      </c>
      <c r="J313"/>
    </row>
    <row r="314" ht="15" customHeight="1">
      <c r="A314" s="73" t="s">
        <v>75</v>
      </c>
      <c r="B314" s="74"/>
      <c r="C314" s="70" t="s">
        <v>84</v>
      </c>
      <c r="D314" s="74" t="s">
        <v>230</v>
      </c>
      <c r="E314" s="37" t="s">
        <v>237</v>
      </c>
      <c r="F314" s="36" t="s">
        <v>232</v>
      </c>
      <c r="G314" s="37" t="n">
        <v>270963</v>
      </c>
      <c r="H314" s="37" t="n">
        <v>1074725</v>
      </c>
      <c r="I314" s="37" t="n">
        <v>90405</v>
      </c>
      <c r="J314"/>
    </row>
    <row r="315" ht="15" customHeight="1">
      <c r="A315" s="73" t="s">
        <v>75</v>
      </c>
      <c r="B315" s="74"/>
      <c r="C315" s="70" t="s">
        <v>84</v>
      </c>
      <c r="D315" s="74" t="s">
        <v>234</v>
      </c>
      <c r="E315" s="37" t="s">
        <v>237</v>
      </c>
      <c r="F315" s="36" t="s">
        <v>235</v>
      </c>
      <c r="G315" s="37" t="n">
        <v>270963</v>
      </c>
      <c r="H315" s="37" t="n">
        <v>1074828</v>
      </c>
      <c r="I315" s="37" t="n">
        <v>90405</v>
      </c>
      <c r="J315"/>
    </row>
    <row r="316" ht="15" customHeight="1">
      <c r="A316" s="73" t="s">
        <v>75</v>
      </c>
      <c r="B316" s="74"/>
      <c r="C316" s="70" t="s">
        <v>84</v>
      </c>
      <c r="D316" s="74" t="s">
        <v>236</v>
      </c>
      <c r="E316" s="37" t="s">
        <v>246</v>
      </c>
      <c r="F316" s="36" t="s">
        <v>235</v>
      </c>
      <c r="G316" s="37" t="n">
        <v>270963</v>
      </c>
      <c r="H316" s="37" t="n">
        <v>1075565</v>
      </c>
      <c r="I316" s="37" t="n">
        <v>90405</v>
      </c>
      <c r="J316"/>
    </row>
    <row r="317" ht="15" customHeight="1">
      <c r="A317" s="73" t="s">
        <v>75</v>
      </c>
      <c r="B317"/>
      <c r="C317" s="70" t="s">
        <v>83</v>
      </c>
      <c r="D317" s="74" t="s">
        <v>230</v>
      </c>
      <c r="E317" s="37" t="s">
        <v>241</v>
      </c>
      <c r="F317" s="36" t="s">
        <v>232</v>
      </c>
      <c r="G317" s="37" t="n">
        <v>271232</v>
      </c>
      <c r="H317" s="37" t="n">
        <v>1075313</v>
      </c>
      <c r="I317" s="37" t="n">
        <v>92547</v>
      </c>
      <c r="J317"/>
    </row>
    <row r="318" ht="15" customHeight="1">
      <c r="A318" s="75" t="s">
        <v>75</v>
      </c>
      <c r="B318"/>
      <c r="C318" s="70" t="s">
        <v>83</v>
      </c>
      <c r="D318" s="74" t="s">
        <v>234</v>
      </c>
      <c r="E318" s="37" t="s">
        <v>233</v>
      </c>
      <c r="F318" s="36" t="s">
        <v>244</v>
      </c>
      <c r="G318" s="37" t="n">
        <v>271232</v>
      </c>
      <c r="H318" s="37" t="n">
        <v>1075899</v>
      </c>
      <c r="I318" s="37" t="n">
        <v>92547</v>
      </c>
      <c r="J318"/>
    </row>
    <row r="319" ht="15" customHeight="1">
      <c r="A319" s="73" t="s">
        <v>75</v>
      </c>
      <c r="B319"/>
      <c r="C319" s="70" t="s">
        <v>83</v>
      </c>
      <c r="D319" s="74" t="s">
        <v>236</v>
      </c>
      <c r="E319" s="37" t="s">
        <v>233</v>
      </c>
      <c r="F319" s="36" t="s">
        <v>244</v>
      </c>
      <c r="G319" s="37" t="n">
        <v>271232</v>
      </c>
      <c r="H319" s="37" t="n">
        <v>1075962</v>
      </c>
      <c r="I319" s="37" t="n">
        <v>92547</v>
      </c>
      <c r="J319"/>
    </row>
    <row r="320" ht="15" customHeight="1">
      <c r="A320" s="73" t="s">
        <v>75</v>
      </c>
      <c r="B320"/>
      <c r="C320" s="70" t="s">
        <v>83</v>
      </c>
      <c r="D320" s="74" t="s">
        <v>230</v>
      </c>
      <c r="E320" s="37" t="s">
        <v>233</v>
      </c>
      <c r="F320" s="36" t="s">
        <v>232</v>
      </c>
      <c r="G320" s="37" t="n">
        <v>271395</v>
      </c>
      <c r="H320" s="37" t="n">
        <v>1075894</v>
      </c>
      <c r="I320" s="37" t="n">
        <v>77013</v>
      </c>
      <c r="J320"/>
    </row>
    <row r="321" ht="15" customHeight="1">
      <c r="A321" s="73" t="s">
        <v>75</v>
      </c>
      <c r="B321"/>
      <c r="C321" s="70" t="s">
        <v>83</v>
      </c>
      <c r="D321" s="74" t="s">
        <v>234</v>
      </c>
      <c r="E321" s="37" t="s">
        <v>233</v>
      </c>
      <c r="F321" s="36" t="s">
        <v>235</v>
      </c>
      <c r="G321" s="37" t="n">
        <v>271395</v>
      </c>
      <c r="H321" s="37" t="n">
        <v>1075901</v>
      </c>
      <c r="I321" s="37" t="n">
        <v>77013</v>
      </c>
      <c r="J321"/>
    </row>
    <row r="322" ht="15" customHeight="1">
      <c r="A322" s="73" t="s">
        <v>75</v>
      </c>
      <c r="B322" s="74"/>
      <c r="C322" s="70" t="s">
        <v>83</v>
      </c>
      <c r="D322" s="74" t="s">
        <v>236</v>
      </c>
      <c r="E322" s="37" t="s">
        <v>233</v>
      </c>
      <c r="F322" s="36" t="s">
        <v>235</v>
      </c>
      <c r="G322" s="37" t="n">
        <v>271395</v>
      </c>
      <c r="H322" s="37" t="n">
        <v>1075961</v>
      </c>
      <c r="I322" s="37" t="n">
        <v>77013</v>
      </c>
      <c r="J322"/>
    </row>
    <row r="323" ht="15" customHeight="1">
      <c r="A323" s="73" t="s">
        <v>75</v>
      </c>
      <c r="B323" s="74"/>
      <c r="C323" s="70" t="s">
        <v>83</v>
      </c>
      <c r="D323" s="74" t="s">
        <v>230</v>
      </c>
      <c r="E323" s="37" t="s">
        <v>237</v>
      </c>
      <c r="F323" s="36" t="s">
        <v>232</v>
      </c>
      <c r="G323" s="37" t="n">
        <v>271059</v>
      </c>
      <c r="H323" s="37" t="n">
        <v>1074781</v>
      </c>
      <c r="I323" s="37" t="n">
        <v>90380</v>
      </c>
      <c r="J323"/>
    </row>
    <row r="324" ht="15" customHeight="1">
      <c r="A324" s="73" t="s">
        <v>75</v>
      </c>
      <c r="B324" s="74"/>
      <c r="C324" s="70" t="s">
        <v>83</v>
      </c>
      <c r="D324" s="74" t="s">
        <v>243</v>
      </c>
      <c r="E324" s="37" t="s">
        <v>237</v>
      </c>
      <c r="F324" s="36" t="s">
        <v>232</v>
      </c>
      <c r="G324" s="37" t="n">
        <v>271059</v>
      </c>
      <c r="H324" s="37" t="n">
        <v>1074799</v>
      </c>
      <c r="I324" s="37" t="n">
        <v>90380</v>
      </c>
      <c r="J324"/>
    </row>
    <row r="325" ht="15" customHeight="1">
      <c r="A325" s="73" t="s">
        <v>75</v>
      </c>
      <c r="B325"/>
      <c r="C325" s="70" t="s">
        <v>83</v>
      </c>
      <c r="D325" s="74" t="s">
        <v>230</v>
      </c>
      <c r="E325" s="37" t="s">
        <v>245</v>
      </c>
      <c r="F325" s="36" t="s">
        <v>232</v>
      </c>
      <c r="G325" s="37" t="n">
        <v>271144</v>
      </c>
      <c r="H325" s="37" t="n">
        <v>1075178</v>
      </c>
      <c r="I325" s="37" t="n">
        <v>90380</v>
      </c>
      <c r="J325"/>
    </row>
    <row r="326" ht="15" customHeight="1">
      <c r="A326" s="73" t="s">
        <v>75</v>
      </c>
      <c r="B326"/>
      <c r="C326" s="70" t="s">
        <v>83</v>
      </c>
      <c r="D326" s="74" t="s">
        <v>243</v>
      </c>
      <c r="E326" s="37" t="s">
        <v>241</v>
      </c>
      <c r="F326" s="36" t="s">
        <v>232</v>
      </c>
      <c r="G326" s="37" t="n">
        <v>271144</v>
      </c>
      <c r="H326" s="37" t="n">
        <v>1075499</v>
      </c>
      <c r="I326" s="37" t="n">
        <v>90380</v>
      </c>
      <c r="J326"/>
    </row>
    <row r="327" ht="15" customHeight="1">
      <c r="A327" s="73" t="s">
        <v>75</v>
      </c>
      <c r="B327"/>
      <c r="C327" s="70" t="s">
        <v>87</v>
      </c>
      <c r="D327" s="74" t="s">
        <v>243</v>
      </c>
      <c r="E327" s="37" t="s">
        <v>242</v>
      </c>
      <c r="F327" s="36" t="s">
        <v>232</v>
      </c>
      <c r="G327" s="37" t="n">
        <v>270983</v>
      </c>
      <c r="H327" s="37" t="n">
        <v>1075842</v>
      </c>
      <c r="I327" s="37" t="n">
        <v>92452</v>
      </c>
      <c r="J327"/>
    </row>
    <row r="328" ht="15" customHeight="1">
      <c r="A328" s="75" t="s">
        <v>75</v>
      </c>
      <c r="B328"/>
      <c r="C328" s="70" t="s">
        <v>81</v>
      </c>
      <c r="D328" s="74" t="s">
        <v>230</v>
      </c>
      <c r="E328" s="37" t="s">
        <v>237</v>
      </c>
      <c r="F328" s="36" t="s">
        <v>232</v>
      </c>
      <c r="G328" s="37" t="n">
        <v>271064</v>
      </c>
      <c r="H328" s="37" t="n">
        <v>1074710</v>
      </c>
      <c r="I328" s="37" t="n">
        <v>92485</v>
      </c>
      <c r="J328"/>
    </row>
    <row r="329" ht="15" customHeight="1">
      <c r="A329" s="75" t="s">
        <v>75</v>
      </c>
      <c r="B329"/>
      <c r="C329" s="70" t="s">
        <v>85</v>
      </c>
      <c r="D329" s="74" t="s">
        <v>230</v>
      </c>
      <c r="E329" s="37" t="s">
        <v>233</v>
      </c>
      <c r="F329" s="36" t="s">
        <v>232</v>
      </c>
      <c r="G329" s="37" t="n">
        <v>271386</v>
      </c>
      <c r="H329" s="37" t="n">
        <v>1075868</v>
      </c>
      <c r="I329" s="37" t="n">
        <v>83170</v>
      </c>
      <c r="J329"/>
    </row>
    <row r="330" ht="15" customHeight="1">
      <c r="A330" s="73"/>
      <c r="B330" s="74"/>
      <c r="C330" s="70" t="s">
        <v>226</v>
      </c>
      <c r="D330" s="74" t="s">
        <v>230</v>
      </c>
      <c r="E330" s="37" t="s">
        <v>241</v>
      </c>
      <c r="F330" s="36" t="s">
        <v>232</v>
      </c>
      <c r="G330" s="37" t="n">
        <v>271222</v>
      </c>
      <c r="H330" s="37" t="n">
        <v>1075338</v>
      </c>
      <c r="I330" s="37" t="n">
        <v>92342</v>
      </c>
      <c r="J330"/>
    </row>
    <row r="331" ht="15" customHeight="1">
      <c r="A331" s="73"/>
      <c r="B331" s="74"/>
      <c r="C331" s="70" t="s">
        <v>226</v>
      </c>
      <c r="D331" s="74" t="s">
        <v>243</v>
      </c>
      <c r="E331" s="37" t="s">
        <v>241</v>
      </c>
      <c r="F331" s="36" t="s">
        <v>232</v>
      </c>
      <c r="G331" s="37" t="n">
        <v>271222</v>
      </c>
      <c r="H331" s="37" t="n">
        <v>1075375</v>
      </c>
      <c r="I331" s="37" t="n">
        <v>92342</v>
      </c>
      <c r="J331"/>
    </row>
    <row r="332" ht="15" customHeight="1">
      <c r="A332" s="75"/>
      <c r="B332"/>
      <c r="C332" s="70" t="s">
        <v>226</v>
      </c>
      <c r="D332" s="74" t="s">
        <v>243</v>
      </c>
      <c r="E332" s="37" t="s">
        <v>241</v>
      </c>
      <c r="F332" s="36" t="s">
        <v>232</v>
      </c>
      <c r="G332" s="37" t="n">
        <v>271222</v>
      </c>
      <c r="H332" s="37" t="n">
        <v>1075377</v>
      </c>
      <c r="I332" s="37" t="n">
        <v>92342</v>
      </c>
      <c r="J332"/>
    </row>
    <row r="333" ht="15" customHeight="1">
      <c r="A333" s="73" t="s">
        <v>90</v>
      </c>
      <c r="B333" t="s">
        <v>99</v>
      </c>
      <c r="C333" s="70" t="s">
        <v>101</v>
      </c>
      <c r="D333" s="74" t="s">
        <v>247</v>
      </c>
      <c r="E333" s="37" t="s">
        <v>239</v>
      </c>
      <c r="F333" s="36" t="s">
        <v>232</v>
      </c>
      <c r="G333" s="37" t="n">
        <v>270948</v>
      </c>
      <c r="H333" s="37" t="n">
        <v>1074965</v>
      </c>
      <c r="I333" s="37" t="n">
        <v>92442</v>
      </c>
      <c r="J333"/>
    </row>
    <row r="334" ht="15" customHeight="1">
      <c r="A334" s="73" t="s">
        <v>75</v>
      </c>
      <c r="B334"/>
      <c r="C334" s="70" t="s">
        <v>77</v>
      </c>
      <c r="D334" s="74" t="s">
        <v>243</v>
      </c>
      <c r="E334" s="37" t="s">
        <v>237</v>
      </c>
      <c r="F334" s="36" t="s">
        <v>232</v>
      </c>
      <c r="G334" s="37" t="n">
        <v>270613</v>
      </c>
      <c r="H334" s="37" t="n">
        <v>1074826</v>
      </c>
      <c r="I334" s="37" t="n">
        <v>92269</v>
      </c>
      <c r="J334"/>
    </row>
    <row r="335" ht="15" customHeight="1">
      <c r="A335" s="73" t="s">
        <v>75</v>
      </c>
      <c r="B335"/>
      <c r="C335" s="70" t="s">
        <v>80</v>
      </c>
      <c r="D335" s="74" t="s">
        <v>230</v>
      </c>
      <c r="E335" s="37" t="s">
        <v>246</v>
      </c>
      <c r="F335" s="36" t="s">
        <v>232</v>
      </c>
      <c r="G335" s="37" t="n">
        <v>271074</v>
      </c>
      <c r="H335" s="37" t="n">
        <v>1075518</v>
      </c>
      <c r="I335" s="37" t="n">
        <v>81713</v>
      </c>
      <c r="J335"/>
    </row>
    <row r="336" ht="15" customHeight="1">
      <c r="A336" s="73" t="s">
        <v>75</v>
      </c>
      <c r="B336" s="74"/>
      <c r="C336" s="70" t="s">
        <v>86</v>
      </c>
      <c r="D336" s="74" t="s">
        <v>230</v>
      </c>
      <c r="E336" s="37" t="s">
        <v>246</v>
      </c>
      <c r="F336" s="36" t="s">
        <v>232</v>
      </c>
      <c r="G336" s="37" t="n">
        <v>271098</v>
      </c>
      <c r="H336" s="37" t="n">
        <v>1075538</v>
      </c>
      <c r="I336" s="37" t="n">
        <v>90526</v>
      </c>
      <c r="J336"/>
    </row>
    <row r="337" ht="15" customHeight="1">
      <c r="A337" s="73" t="s">
        <v>75</v>
      </c>
      <c r="B337"/>
      <c r="C337" s="70" t="s">
        <v>85</v>
      </c>
      <c r="D337" s="74" t="s">
        <v>236</v>
      </c>
      <c r="E337" s="37" t="s">
        <v>240</v>
      </c>
      <c r="F337" s="36" t="s">
        <v>235</v>
      </c>
      <c r="G337" s="37" t="n">
        <v>270733</v>
      </c>
      <c r="H337" s="37" t="n">
        <v>1074911</v>
      </c>
      <c r="I337" s="37" t="n">
        <v>90178</v>
      </c>
      <c r="J337"/>
    </row>
    <row r="338" ht="15" customHeight="1">
      <c r="A338" s="75"/>
      <c r="B338"/>
      <c r="C338" s="70" t="s">
        <v>229</v>
      </c>
      <c r="D338" s="60" t="s">
        <v>236</v>
      </c>
      <c r="E338" s="37" t="s">
        <v>240</v>
      </c>
      <c r="F338" s="36" t="s">
        <v>235</v>
      </c>
      <c r="G338" s="37" t="n">
        <v>271045</v>
      </c>
      <c r="H338" s="37" t="n">
        <v>1074856</v>
      </c>
      <c r="I338" s="37" t="n">
        <v>91868</v>
      </c>
      <c r="J338"/>
    </row>
    <row r="339" ht="15" customHeight="1">
      <c r="A339" s="73" t="s">
        <v>75</v>
      </c>
      <c r="B339" s="74"/>
      <c r="C339" s="70" t="s">
        <v>88</v>
      </c>
      <c r="D339" s="74" t="s">
        <v>234</v>
      </c>
      <c r="E339" s="37" t="s">
        <v>237</v>
      </c>
      <c r="F339" s="36" t="s">
        <v>235</v>
      </c>
      <c r="G339" s="37" t="n">
        <v>270605</v>
      </c>
      <c r="H339" s="37" t="n">
        <v>1074735</v>
      </c>
      <c r="I339" s="37" t="n">
        <v>84521</v>
      </c>
      <c r="J339"/>
    </row>
    <row r="340" ht="15" customHeight="1">
      <c r="A340" s="73" t="s">
        <v>75</v>
      </c>
      <c r="B340"/>
      <c r="C340" s="70" t="s">
        <v>88</v>
      </c>
      <c r="D340" s="74" t="s">
        <v>236</v>
      </c>
      <c r="E340" s="37" t="s">
        <v>237</v>
      </c>
      <c r="F340" s="36" t="s">
        <v>235</v>
      </c>
      <c r="G340" s="37" t="n">
        <v>270605</v>
      </c>
      <c r="H340" s="37" t="n">
        <v>1074737</v>
      </c>
      <c r="I340" s="37" t="n">
        <v>84521</v>
      </c>
      <c r="J340"/>
    </row>
    <row r="341" ht="15" customHeight="1">
      <c r="A341" s="73" t="s">
        <v>75</v>
      </c>
      <c r="B341" s="74"/>
      <c r="C341" s="70" t="s">
        <v>88</v>
      </c>
      <c r="D341" s="74" t="s">
        <v>230</v>
      </c>
      <c r="E341" s="37" t="s">
        <v>246</v>
      </c>
      <c r="F341" s="36" t="s">
        <v>232</v>
      </c>
      <c r="G341" s="37" t="n">
        <v>271038</v>
      </c>
      <c r="H341" s="37" t="n">
        <v>1075544</v>
      </c>
      <c r="I341" s="37" t="n">
        <v>91670</v>
      </c>
      <c r="J341"/>
    </row>
    <row r="342" ht="15" customHeight="1">
      <c r="A342" s="73" t="s">
        <v>75</v>
      </c>
      <c r="B342"/>
      <c r="C342" s="70" t="s">
        <v>87</v>
      </c>
      <c r="D342" s="74" t="s">
        <v>230</v>
      </c>
      <c r="E342" s="37" t="s">
        <v>237</v>
      </c>
      <c r="F342" s="36" t="s">
        <v>232</v>
      </c>
      <c r="G342" s="37" t="n">
        <v>271055</v>
      </c>
      <c r="H342" s="37" t="n">
        <v>1074716</v>
      </c>
      <c r="I342" s="37" t="n">
        <v>92480</v>
      </c>
      <c r="J342"/>
    </row>
    <row r="343" ht="15" customHeight="1">
      <c r="A343" s="73" t="s">
        <v>75</v>
      </c>
      <c r="B343" s="74"/>
      <c r="C343" s="70" t="s">
        <v>87</v>
      </c>
      <c r="D343" s="74" t="s">
        <v>230</v>
      </c>
      <c r="E343" s="37" t="s">
        <v>241</v>
      </c>
      <c r="F343" s="36" t="s">
        <v>232</v>
      </c>
      <c r="G343" s="37" t="n">
        <v>271121</v>
      </c>
      <c r="H343" s="37" t="n">
        <v>1075424</v>
      </c>
      <c r="I343" s="37" t="n">
        <v>91978</v>
      </c>
      <c r="J343"/>
    </row>
    <row r="344" ht="15" customHeight="1">
      <c r="A344" s="73" t="s">
        <v>124</v>
      </c>
      <c r="B344"/>
      <c r="C344" s="70" t="s">
        <v>157</v>
      </c>
      <c r="D344" s="74" t="s">
        <v>234</v>
      </c>
      <c r="E344" s="37" t="s">
        <v>237</v>
      </c>
      <c r="F344" s="36" t="s">
        <v>235</v>
      </c>
      <c r="G344" s="37" t="n">
        <v>270847</v>
      </c>
      <c r="H344" s="37" t="n">
        <v>1074818</v>
      </c>
      <c r="I344" s="37" t="n">
        <v>92241</v>
      </c>
      <c r="J344"/>
    </row>
    <row r="345" ht="15" customHeight="1">
      <c r="A345" s="75" t="s">
        <v>124</v>
      </c>
      <c r="B345"/>
      <c r="C345" s="70" t="s">
        <v>157</v>
      </c>
      <c r="D345" s="74" t="s">
        <v>236</v>
      </c>
      <c r="E345" s="37" t="s">
        <v>239</v>
      </c>
      <c r="F345" s="36" t="s">
        <v>235</v>
      </c>
      <c r="G345" s="37" t="n">
        <v>270847</v>
      </c>
      <c r="H345" s="37" t="n">
        <v>1074976</v>
      </c>
      <c r="I345" s="37" t="n">
        <v>92241</v>
      </c>
      <c r="J345"/>
    </row>
    <row r="346" ht="15" customHeight="1">
      <c r="A346" s="73"/>
      <c r="B346"/>
      <c r="C346" s="70" t="s">
        <v>229</v>
      </c>
      <c r="D346" s="74" t="s">
        <v>234</v>
      </c>
      <c r="E346" s="37" t="s">
        <v>240</v>
      </c>
      <c r="F346" s="36" t="s">
        <v>235</v>
      </c>
      <c r="G346" s="37" t="n">
        <v>270679</v>
      </c>
      <c r="H346" s="37" t="n">
        <v>1074854</v>
      </c>
      <c r="I346" s="37" t="n">
        <v>92243</v>
      </c>
      <c r="J346"/>
    </row>
    <row r="347" ht="15" customHeight="1">
      <c r="A347" s="75" t="s">
        <v>75</v>
      </c>
      <c r="B347"/>
      <c r="C347" s="70" t="s">
        <v>85</v>
      </c>
      <c r="D347" s="74" t="s">
        <v>230</v>
      </c>
      <c r="E347" s="37" t="s">
        <v>233</v>
      </c>
      <c r="F347" s="36" t="s">
        <v>232</v>
      </c>
      <c r="G347" s="37" t="n">
        <v>271077</v>
      </c>
      <c r="H347" s="37" t="n">
        <v>1075869</v>
      </c>
      <c r="I347" s="37" t="n">
        <v>33007</v>
      </c>
      <c r="J347"/>
    </row>
    <row r="348" ht="15" customHeight="1">
      <c r="A348" s="73"/>
      <c r="B348"/>
      <c r="C348" s="70" t="s">
        <v>226</v>
      </c>
      <c r="D348" s="74" t="s">
        <v>230</v>
      </c>
      <c r="E348" s="37" t="s">
        <v>246</v>
      </c>
      <c r="F348" s="36" t="s">
        <v>232</v>
      </c>
      <c r="G348" s="37" t="n">
        <v>271284</v>
      </c>
      <c r="H348" s="37" t="n">
        <v>1075528</v>
      </c>
      <c r="I348" s="37" t="n">
        <v>92357</v>
      </c>
      <c r="J348"/>
    </row>
    <row r="349" ht="15" customHeight="1">
      <c r="A349" s="73"/>
      <c r="B349"/>
      <c r="C349" s="70" t="s">
        <v>226</v>
      </c>
      <c r="D349" s="74" t="s">
        <v>234</v>
      </c>
      <c r="E349" s="37" t="s">
        <v>246</v>
      </c>
      <c r="F349" s="36" t="s">
        <v>235</v>
      </c>
      <c r="G349" s="37" t="n">
        <v>271284</v>
      </c>
      <c r="H349" s="37" t="n">
        <v>1075535</v>
      </c>
      <c r="I349" s="37" t="n">
        <v>92357</v>
      </c>
      <c r="J349"/>
    </row>
    <row r="350" ht="15" customHeight="1">
      <c r="A350" s="73" t="s">
        <v>75</v>
      </c>
      <c r="B350"/>
      <c r="C350" s="70" t="s">
        <v>77</v>
      </c>
      <c r="D350" s="74" t="s">
        <v>230</v>
      </c>
      <c r="E350" s="37" t="s">
        <v>246</v>
      </c>
      <c r="F350" s="36" t="s">
        <v>232</v>
      </c>
      <c r="G350" s="37" t="n">
        <v>271083</v>
      </c>
      <c r="H350" s="37" t="n">
        <v>1075697</v>
      </c>
      <c r="I350" s="37" t="n">
        <v>92497</v>
      </c>
      <c r="J350"/>
    </row>
    <row r="351" ht="15" customHeight="1">
      <c r="A351" s="73" t="s">
        <v>75</v>
      </c>
      <c r="B351"/>
      <c r="C351" s="70" t="s">
        <v>77</v>
      </c>
      <c r="D351" s="74" t="s">
        <v>234</v>
      </c>
      <c r="E351" s="37" t="s">
        <v>246</v>
      </c>
      <c r="F351" s="36" t="s">
        <v>235</v>
      </c>
      <c r="G351" s="37" t="n">
        <v>271083</v>
      </c>
      <c r="H351" s="37" t="n">
        <v>1075699</v>
      </c>
      <c r="I351" s="37" t="n">
        <v>92497</v>
      </c>
      <c r="J351"/>
    </row>
    <row r="352" ht="15" customHeight="1">
      <c r="A352" s="73" t="s">
        <v>166</v>
      </c>
      <c r="B352" t="s">
        <v>170</v>
      </c>
      <c r="C352" s="70" t="s">
        <v>172</v>
      </c>
      <c r="D352" s="74" t="s">
        <v>230</v>
      </c>
      <c r="E352" s="37" t="s">
        <v>231</v>
      </c>
      <c r="F352" s="36" t="s">
        <v>232</v>
      </c>
      <c r="G352" s="37" t="n">
        <v>271440</v>
      </c>
      <c r="H352" s="37" t="n">
        <v>1076029</v>
      </c>
      <c r="I352" s="37" t="n">
        <v>92579</v>
      </c>
      <c r="J352"/>
    </row>
    <row r="353" ht="15" customHeight="1">
      <c r="A353" s="73" t="s">
        <v>166</v>
      </c>
      <c r="B353" t="s">
        <v>170</v>
      </c>
      <c r="C353" s="70" t="s">
        <v>172</v>
      </c>
      <c r="D353" s="74" t="s">
        <v>243</v>
      </c>
      <c r="E353" s="37" t="s">
        <v>231</v>
      </c>
      <c r="F353" s="36" t="s">
        <v>232</v>
      </c>
      <c r="G353" s="37" t="n">
        <v>271440</v>
      </c>
      <c r="H353" s="37" t="n">
        <v>1076037</v>
      </c>
      <c r="I353" s="37" t="n">
        <v>92579</v>
      </c>
      <c r="J353"/>
    </row>
    <row r="354" ht="15" customHeight="1">
      <c r="A354" s="73" t="s">
        <v>75</v>
      </c>
      <c r="B354"/>
      <c r="C354" s="70" t="s">
        <v>77</v>
      </c>
      <c r="D354" s="74" t="s">
        <v>238</v>
      </c>
      <c r="E354" s="37" t="s">
        <v>239</v>
      </c>
      <c r="F354" s="36" t="s">
        <v>235</v>
      </c>
      <c r="G354" s="37" t="n">
        <v>270588</v>
      </c>
      <c r="H354" s="37" t="n">
        <v>1074995</v>
      </c>
      <c r="I354" s="37" t="n">
        <v>92123</v>
      </c>
      <c r="J354"/>
    </row>
    <row r="355" ht="15" customHeight="1">
      <c r="A355" s="73" t="s">
        <v>75</v>
      </c>
      <c r="B355" s="74"/>
      <c r="C355" s="70" t="s">
        <v>80</v>
      </c>
      <c r="D355" s="74" t="s">
        <v>236</v>
      </c>
      <c r="E355" s="37" t="s">
        <v>241</v>
      </c>
      <c r="F355" s="36" t="s">
        <v>244</v>
      </c>
      <c r="G355" s="37" t="n">
        <v>270513</v>
      </c>
      <c r="H355" s="37" t="n">
        <v>1075336</v>
      </c>
      <c r="I355" s="37" t="n">
        <v>91844</v>
      </c>
      <c r="J355"/>
    </row>
    <row r="356" ht="15" customHeight="1">
      <c r="A356" s="73" t="s">
        <v>75</v>
      </c>
      <c r="B356" s="74"/>
      <c r="C356" s="70" t="s">
        <v>81</v>
      </c>
      <c r="D356" s="74" t="s">
        <v>230</v>
      </c>
      <c r="E356" s="37" t="s">
        <v>241</v>
      </c>
      <c r="F356" s="36" t="s">
        <v>232</v>
      </c>
      <c r="G356" s="37" t="n">
        <v>271225</v>
      </c>
      <c r="H356" s="37" t="n">
        <v>1075350</v>
      </c>
      <c r="I356" s="37" t="n">
        <v>92515</v>
      </c>
      <c r="J356"/>
    </row>
    <row r="357" ht="15" customHeight="1">
      <c r="A357" s="73" t="s">
        <v>75</v>
      </c>
      <c r="B357"/>
      <c r="C357" s="70" t="s">
        <v>83</v>
      </c>
      <c r="D357" s="74" t="s">
        <v>243</v>
      </c>
      <c r="E357" s="37" t="s">
        <v>246</v>
      </c>
      <c r="F357" s="36" t="s">
        <v>232</v>
      </c>
      <c r="G357" s="37" t="n">
        <v>271023</v>
      </c>
      <c r="H357" s="37" t="n">
        <v>1075638</v>
      </c>
      <c r="I357" s="37" t="n">
        <v>83170</v>
      </c>
      <c r="J357"/>
    </row>
    <row r="358" ht="15" customHeight="1">
      <c r="A358" s="73" t="s">
        <v>75</v>
      </c>
      <c r="B358"/>
      <c r="C358" s="70" t="s">
        <v>83</v>
      </c>
      <c r="D358" s="74" t="s">
        <v>230</v>
      </c>
      <c r="E358" s="37" t="s">
        <v>240</v>
      </c>
      <c r="F358" s="36" t="s">
        <v>232</v>
      </c>
      <c r="G358" s="37" t="n">
        <v>271071</v>
      </c>
      <c r="H358" s="37" t="n">
        <v>1074840</v>
      </c>
      <c r="I358" s="37" t="n">
        <v>82254</v>
      </c>
      <c r="J358"/>
    </row>
    <row r="359" ht="15" customHeight="1">
      <c r="A359" s="73" t="s">
        <v>75</v>
      </c>
      <c r="B359"/>
      <c r="C359" s="70" t="s">
        <v>83</v>
      </c>
      <c r="D359" s="74" t="s">
        <v>234</v>
      </c>
      <c r="E359" s="37" t="s">
        <v>231</v>
      </c>
      <c r="F359" s="36" t="s">
        <v>235</v>
      </c>
      <c r="G359" s="37" t="n">
        <v>271071</v>
      </c>
      <c r="H359" s="37" t="n">
        <v>1076125</v>
      </c>
      <c r="I359" s="37" t="n">
        <v>82254</v>
      </c>
      <c r="J359"/>
    </row>
    <row r="360" ht="15" customHeight="1">
      <c r="A360" s="73" t="s">
        <v>75</v>
      </c>
      <c r="B360"/>
      <c r="C360" s="70" t="s">
        <v>85</v>
      </c>
      <c r="D360" s="74" t="s">
        <v>230</v>
      </c>
      <c r="E360" s="37" t="s">
        <v>231</v>
      </c>
      <c r="F360" s="36" t="s">
        <v>232</v>
      </c>
      <c r="G360" s="37" t="n">
        <v>271293</v>
      </c>
      <c r="H360" s="37" t="n">
        <v>1076155</v>
      </c>
      <c r="I360" s="37" t="n">
        <v>90999</v>
      </c>
      <c r="J360"/>
    </row>
    <row r="361" ht="15" customHeight="1">
      <c r="A361" s="73" t="s">
        <v>75</v>
      </c>
      <c r="B361"/>
      <c r="C361" s="70" t="s">
        <v>77</v>
      </c>
      <c r="D361" s="74" t="s">
        <v>247</v>
      </c>
      <c r="E361" s="37" t="s">
        <v>241</v>
      </c>
      <c r="F361" s="36" t="s">
        <v>232</v>
      </c>
      <c r="G361" s="37" t="n">
        <v>270928</v>
      </c>
      <c r="H361" s="37" t="n">
        <v>1075343</v>
      </c>
      <c r="I361" s="37" t="n">
        <v>79942</v>
      </c>
      <c r="J361"/>
    </row>
    <row r="362" ht="15" customHeight="1">
      <c r="A362" s="73" t="s">
        <v>75</v>
      </c>
      <c r="B362" s="74"/>
      <c r="C362" s="70" t="s">
        <v>77</v>
      </c>
      <c r="D362" s="74" t="s">
        <v>247</v>
      </c>
      <c r="E362" s="37" t="s">
        <v>241</v>
      </c>
      <c r="F362" s="36" t="s">
        <v>232</v>
      </c>
      <c r="G362" s="37" t="n">
        <v>270998</v>
      </c>
      <c r="H362" s="37" t="n">
        <v>1075346</v>
      </c>
      <c r="I362" s="37" t="n">
        <v>92455</v>
      </c>
      <c r="J362"/>
    </row>
    <row r="363" ht="15" customHeight="1">
      <c r="A363" s="73" t="s">
        <v>75</v>
      </c>
      <c r="B363"/>
      <c r="C363" s="70" t="s">
        <v>78</v>
      </c>
      <c r="D363" s="74" t="s">
        <v>230</v>
      </c>
      <c r="E363" s="37" t="s">
        <v>246</v>
      </c>
      <c r="F363" s="36" t="s">
        <v>232</v>
      </c>
      <c r="G363" s="37" t="n">
        <v>271255</v>
      </c>
      <c r="H363" s="37" t="n">
        <v>1075537</v>
      </c>
      <c r="I363" s="37" t="n">
        <v>91308</v>
      </c>
      <c r="J363"/>
    </row>
    <row r="364" ht="15" customHeight="1">
      <c r="A364" s="73" t="s">
        <v>75</v>
      </c>
      <c r="B364"/>
      <c r="C364" s="70" t="s">
        <v>78</v>
      </c>
      <c r="D364" s="74" t="s">
        <v>234</v>
      </c>
      <c r="E364" s="37" t="s">
        <v>242</v>
      </c>
      <c r="F364" s="36" t="s">
        <v>235</v>
      </c>
      <c r="G364" s="37" t="n">
        <v>271255</v>
      </c>
      <c r="H364" s="37" t="n">
        <v>1075805</v>
      </c>
      <c r="I364" s="37" t="n">
        <v>91308</v>
      </c>
      <c r="J364"/>
    </row>
    <row r="365" ht="15" customHeight="1">
      <c r="A365" s="73" t="s">
        <v>75</v>
      </c>
      <c r="B365"/>
      <c r="C365" s="70" t="s">
        <v>78</v>
      </c>
      <c r="D365" s="74" t="s">
        <v>236</v>
      </c>
      <c r="E365" s="37" t="s">
        <v>231</v>
      </c>
      <c r="F365" s="36" t="s">
        <v>235</v>
      </c>
      <c r="G365" s="37" t="n">
        <v>271255</v>
      </c>
      <c r="H365" s="37" t="n">
        <v>1076121</v>
      </c>
      <c r="I365" s="37" t="n">
        <v>91308</v>
      </c>
      <c r="J365"/>
    </row>
    <row r="366" ht="15" customHeight="1">
      <c r="A366" s="73" t="s">
        <v>75</v>
      </c>
      <c r="B366" s="74"/>
      <c r="C366" s="70" t="s">
        <v>78</v>
      </c>
      <c r="D366" s="74" t="s">
        <v>230</v>
      </c>
      <c r="E366" s="37" t="s">
        <v>242</v>
      </c>
      <c r="F366" s="36" t="s">
        <v>232</v>
      </c>
      <c r="G366" s="37" t="n">
        <v>271269</v>
      </c>
      <c r="H366" s="37" t="n">
        <v>1075791</v>
      </c>
      <c r="I366" s="37" t="n">
        <v>75916</v>
      </c>
      <c r="J366"/>
    </row>
    <row r="367" ht="15" customHeight="1">
      <c r="A367" s="75" t="s">
        <v>75</v>
      </c>
      <c r="B367"/>
      <c r="C367" s="70" t="s">
        <v>78</v>
      </c>
      <c r="D367" s="74" t="s">
        <v>243</v>
      </c>
      <c r="E367" s="37" t="s">
        <v>233</v>
      </c>
      <c r="F367" s="36" t="s">
        <v>232</v>
      </c>
      <c r="G367" s="37" t="n">
        <v>271269</v>
      </c>
      <c r="H367" s="37" t="n">
        <v>1075907</v>
      </c>
      <c r="I367" s="37" t="n">
        <v>75916</v>
      </c>
      <c r="J367"/>
    </row>
    <row r="368" ht="15" customHeight="1">
      <c r="A368" s="75" t="s">
        <v>75</v>
      </c>
      <c r="B368"/>
      <c r="C368" s="70" t="s">
        <v>85</v>
      </c>
      <c r="D368" s="74" t="s">
        <v>234</v>
      </c>
      <c r="E368" s="37" t="s">
        <v>233</v>
      </c>
      <c r="F368" s="36" t="s">
        <v>235</v>
      </c>
      <c r="G368" s="37" t="n">
        <v>270880</v>
      </c>
      <c r="H368" s="37" t="n">
        <v>1075872</v>
      </c>
      <c r="I368" s="37" t="n">
        <v>89563</v>
      </c>
      <c r="J368"/>
    </row>
    <row r="369" ht="15" customHeight="1">
      <c r="A369" s="73" t="s">
        <v>75</v>
      </c>
      <c r="B369"/>
      <c r="C369" s="70" t="s">
        <v>77</v>
      </c>
      <c r="D369" s="74" t="s">
        <v>250</v>
      </c>
      <c r="E369" s="37" t="s">
        <v>239</v>
      </c>
      <c r="F369" s="36" t="s">
        <v>235</v>
      </c>
      <c r="G369" s="37" t="n">
        <v>270663</v>
      </c>
      <c r="H369" s="37" t="n">
        <v>1074988</v>
      </c>
      <c r="I369" s="37" t="n">
        <v>88475</v>
      </c>
      <c r="J369"/>
    </row>
    <row r="370" ht="15" customHeight="1">
      <c r="A370" s="73" t="s">
        <v>75</v>
      </c>
      <c r="B370"/>
      <c r="C370" s="70" t="s">
        <v>77</v>
      </c>
      <c r="D370" s="74" t="s">
        <v>236</v>
      </c>
      <c r="E370" s="37" t="s">
        <v>241</v>
      </c>
      <c r="F370" s="36" t="s">
        <v>235</v>
      </c>
      <c r="G370" s="37" t="n">
        <v>270663</v>
      </c>
      <c r="H370" s="37" t="n">
        <v>1075426</v>
      </c>
      <c r="I370" s="37" t="n">
        <v>88475</v>
      </c>
      <c r="J370"/>
    </row>
    <row r="371" ht="15" customHeight="1">
      <c r="A371" s="73" t="s">
        <v>166</v>
      </c>
      <c r="B371"/>
      <c r="C371" s="70" t="s">
        <v>195</v>
      </c>
      <c r="D371" s="74" t="s">
        <v>230</v>
      </c>
      <c r="E371" s="37" t="s">
        <v>242</v>
      </c>
      <c r="F371" s="36" t="s">
        <v>232</v>
      </c>
      <c r="G371" s="37" t="n">
        <v>271147</v>
      </c>
      <c r="H371" s="37" t="n">
        <v>1075808</v>
      </c>
      <c r="I371" s="37" t="n">
        <v>77476</v>
      </c>
      <c r="J371"/>
    </row>
    <row r="372" ht="15" customHeight="1">
      <c r="A372" s="73"/>
      <c r="B372" s="74"/>
      <c r="C372" s="70" t="s">
        <v>227</v>
      </c>
      <c r="D372" s="74" t="s">
        <v>230</v>
      </c>
      <c r="E372" s="37" t="s">
        <v>242</v>
      </c>
      <c r="F372" s="36" t="s">
        <v>232</v>
      </c>
      <c r="G372" s="37" t="n">
        <v>271223</v>
      </c>
      <c r="H372" s="37" t="n">
        <v>1075729</v>
      </c>
      <c r="I372" s="37" t="n">
        <v>54792</v>
      </c>
      <c r="J372"/>
    </row>
    <row r="373" ht="15" customHeight="1">
      <c r="A373" s="73"/>
      <c r="B373"/>
      <c r="C373" s="70" t="s">
        <v>227</v>
      </c>
      <c r="D373" s="74" t="s">
        <v>234</v>
      </c>
      <c r="E373" s="37" t="s">
        <v>242</v>
      </c>
      <c r="F373" s="36" t="s">
        <v>235</v>
      </c>
      <c r="G373" s="37" t="n">
        <v>271223</v>
      </c>
      <c r="H373" s="37" t="n">
        <v>1075733</v>
      </c>
      <c r="I373" s="37" t="n">
        <v>54792</v>
      </c>
      <c r="J373"/>
    </row>
    <row r="374" ht="15" customHeight="1">
      <c r="A374" s="75"/>
      <c r="B374"/>
      <c r="C374" s="70" t="s">
        <v>227</v>
      </c>
      <c r="D374" s="74" t="s">
        <v>236</v>
      </c>
      <c r="E374" s="37" t="s">
        <v>242</v>
      </c>
      <c r="F374" s="36" t="s">
        <v>235</v>
      </c>
      <c r="G374" s="37" t="n">
        <v>271223</v>
      </c>
      <c r="H374" s="37" t="n">
        <v>1075740</v>
      </c>
      <c r="I374" s="37" t="n">
        <v>54792</v>
      </c>
      <c r="J374"/>
    </row>
    <row r="375" ht="15" customHeight="1">
      <c r="A375" s="73" t="s">
        <v>75</v>
      </c>
      <c r="B375" s="74"/>
      <c r="C375" s="70" t="s">
        <v>83</v>
      </c>
      <c r="D375" s="74" t="s">
        <v>230</v>
      </c>
      <c r="E375" s="37" t="s">
        <v>242</v>
      </c>
      <c r="F375" s="36" t="s">
        <v>232</v>
      </c>
      <c r="G375" s="37" t="n">
        <v>271290</v>
      </c>
      <c r="H375" s="37" t="n">
        <v>1075722</v>
      </c>
      <c r="I375" s="37" t="n">
        <v>90997</v>
      </c>
      <c r="J375"/>
    </row>
    <row r="376" ht="15" customHeight="1">
      <c r="A376" s="73" t="s">
        <v>75</v>
      </c>
      <c r="B376" s="74"/>
      <c r="C376" s="70" t="s">
        <v>83</v>
      </c>
      <c r="D376" s="74" t="s">
        <v>234</v>
      </c>
      <c r="E376" s="37" t="s">
        <v>242</v>
      </c>
      <c r="F376" s="36" t="s">
        <v>235</v>
      </c>
      <c r="G376" s="37" t="n">
        <v>271290</v>
      </c>
      <c r="H376" s="37" t="n">
        <v>1075727</v>
      </c>
      <c r="I376" s="37" t="n">
        <v>90997</v>
      </c>
      <c r="J376"/>
    </row>
    <row r="377" ht="15" customHeight="1">
      <c r="A377" s="73" t="s">
        <v>75</v>
      </c>
      <c r="B377"/>
      <c r="C377" s="70" t="s">
        <v>83</v>
      </c>
      <c r="D377" s="74" t="s">
        <v>236</v>
      </c>
      <c r="E377" s="37" t="s">
        <v>242</v>
      </c>
      <c r="F377" s="36" t="s">
        <v>235</v>
      </c>
      <c r="G377" s="37" t="n">
        <v>271290</v>
      </c>
      <c r="H377" s="37" t="n">
        <v>1075846</v>
      </c>
      <c r="I377" s="37" t="n">
        <v>90997</v>
      </c>
      <c r="J377"/>
    </row>
    <row r="378" ht="15" customHeight="1">
      <c r="A378" s="73" t="s">
        <v>166</v>
      </c>
      <c r="B378" s="74" t="s">
        <v>190</v>
      </c>
      <c r="C378" s="70" t="s">
        <v>191</v>
      </c>
      <c r="D378" s="74" t="s">
        <v>230</v>
      </c>
      <c r="E378" s="37" t="s">
        <v>241</v>
      </c>
      <c r="F378" s="36" t="s">
        <v>232</v>
      </c>
      <c r="G378" s="37" t="n">
        <v>271151</v>
      </c>
      <c r="H378" s="37" t="n">
        <v>1075448</v>
      </c>
      <c r="I378" s="37" t="n">
        <v>77476</v>
      </c>
      <c r="J378"/>
    </row>
    <row r="379" ht="15" customHeight="1">
      <c r="A379" s="75" t="s">
        <v>166</v>
      </c>
      <c r="B379" t="s">
        <v>190</v>
      </c>
      <c r="C379" s="70" t="s">
        <v>191</v>
      </c>
      <c r="D379" s="74" t="s">
        <v>230</v>
      </c>
      <c r="E379" s="37" t="s">
        <v>241</v>
      </c>
      <c r="F379" s="36" t="s">
        <v>232</v>
      </c>
      <c r="G379" s="37" t="n">
        <v>271120</v>
      </c>
      <c r="H379" s="37" t="n">
        <v>1075449</v>
      </c>
      <c r="I379" s="37" t="n">
        <v>91978</v>
      </c>
      <c r="J379"/>
    </row>
    <row r="380" ht="15" customHeight="1">
      <c r="A380" s="73" t="s">
        <v>205</v>
      </c>
      <c r="B380" t="s">
        <v>206</v>
      </c>
      <c r="C380" s="70" t="s">
        <v>208</v>
      </c>
      <c r="D380" s="74" t="s">
        <v>230</v>
      </c>
      <c r="E380" s="37" t="s">
        <v>233</v>
      </c>
      <c r="F380" s="36" t="s">
        <v>232</v>
      </c>
      <c r="G380" s="37" t="n">
        <v>271382</v>
      </c>
      <c r="H380" s="37" t="n">
        <v>1075944</v>
      </c>
      <c r="I380" s="37" t="n">
        <v>92603</v>
      </c>
      <c r="J380"/>
    </row>
    <row r="381" ht="15" customHeight="1">
      <c r="A381" s="73" t="s">
        <v>90</v>
      </c>
      <c r="B381" t="s">
        <v>111</v>
      </c>
      <c r="C381" s="70" t="s">
        <v>112</v>
      </c>
      <c r="D381" s="74" t="s">
        <v>230</v>
      </c>
      <c r="E381" s="37" t="s">
        <v>246</v>
      </c>
      <c r="F381" s="36" t="s">
        <v>232</v>
      </c>
      <c r="G381" s="37" t="n">
        <v>271238</v>
      </c>
      <c r="H381" s="37" t="n">
        <v>1075642</v>
      </c>
      <c r="I381" s="37" t="n">
        <v>89444</v>
      </c>
      <c r="J381"/>
    </row>
    <row r="382" ht="15" customHeight="1">
      <c r="A382" s="75" t="s">
        <v>90</v>
      </c>
      <c r="B382" t="s">
        <v>111</v>
      </c>
      <c r="C382" s="70" t="s">
        <v>112</v>
      </c>
      <c r="D382" s="74" t="s">
        <v>234</v>
      </c>
      <c r="E382" s="37" t="s">
        <v>246</v>
      </c>
      <c r="F382" s="36" t="s">
        <v>235</v>
      </c>
      <c r="G382" s="37" t="n">
        <v>271238</v>
      </c>
      <c r="H382" s="37" t="n">
        <v>1075663</v>
      </c>
      <c r="I382" s="37" t="n">
        <v>89444</v>
      </c>
      <c r="J382"/>
    </row>
    <row r="383" ht="15" customHeight="1">
      <c r="A383" s="73" t="s">
        <v>90</v>
      </c>
      <c r="B383" t="s">
        <v>111</v>
      </c>
      <c r="C383" s="70" t="s">
        <v>112</v>
      </c>
      <c r="D383" s="74" t="s">
        <v>236</v>
      </c>
      <c r="E383" s="37" t="s">
        <v>242</v>
      </c>
      <c r="F383" s="36" t="s">
        <v>235</v>
      </c>
      <c r="G383" s="37" t="n">
        <v>271238</v>
      </c>
      <c r="H383" s="37" t="n">
        <v>1075812</v>
      </c>
      <c r="I383" s="37" t="n">
        <v>89444</v>
      </c>
      <c r="J383"/>
    </row>
    <row r="384" ht="15" customHeight="1">
      <c r="A384" s="73" t="s">
        <v>75</v>
      </c>
      <c r="B384"/>
      <c r="C384" s="70" t="s">
        <v>77</v>
      </c>
      <c r="D384" s="74" t="s">
        <v>236</v>
      </c>
      <c r="E384" s="37" t="s">
        <v>237</v>
      </c>
      <c r="F384" s="36" t="s">
        <v>235</v>
      </c>
      <c r="G384" s="37" t="n">
        <v>270469</v>
      </c>
      <c r="H384" s="37" t="n">
        <v>1074727</v>
      </c>
      <c r="I384" s="37" t="n">
        <v>92205</v>
      </c>
      <c r="J384"/>
    </row>
    <row r="385" ht="15" customHeight="1">
      <c r="A385" s="75" t="s">
        <v>124</v>
      </c>
      <c r="B385" t="s">
        <v>125</v>
      </c>
      <c r="C385" s="70" t="s">
        <v>126</v>
      </c>
      <c r="D385" s="74" t="s">
        <v>230</v>
      </c>
      <c r="E385" s="37" t="s">
        <v>239</v>
      </c>
      <c r="F385" s="36" t="s">
        <v>232</v>
      </c>
      <c r="G385" s="37" t="n">
        <v>271017</v>
      </c>
      <c r="H385" s="37" t="n">
        <v>1074931</v>
      </c>
      <c r="I385" s="37" t="n">
        <v>92468</v>
      </c>
      <c r="J385"/>
    </row>
    <row r="386" ht="15" customHeight="1">
      <c r="A386" s="73" t="s">
        <v>75</v>
      </c>
      <c r="B386"/>
      <c r="C386" s="70" t="s">
        <v>77</v>
      </c>
      <c r="D386" s="74" t="s">
        <v>238</v>
      </c>
      <c r="E386" s="37" t="s">
        <v>246</v>
      </c>
      <c r="F386" s="36" t="s">
        <v>235</v>
      </c>
      <c r="G386" s="37" t="n">
        <v>269379</v>
      </c>
      <c r="H386" s="37" t="n">
        <v>1075507</v>
      </c>
      <c r="I386" s="37" t="n">
        <v>91813</v>
      </c>
      <c r="J386"/>
    </row>
    <row r="387" ht="15" customHeight="1">
      <c r="A387" s="73" t="s">
        <v>75</v>
      </c>
      <c r="B387"/>
      <c r="C387" s="70" t="s">
        <v>89</v>
      </c>
      <c r="D387" s="74" t="s">
        <v>230</v>
      </c>
      <c r="E387" s="37" t="s">
        <v>237</v>
      </c>
      <c r="F387" s="36" t="s">
        <v>232</v>
      </c>
      <c r="G387" s="37" t="n">
        <v>270961</v>
      </c>
      <c r="H387" s="37" t="n">
        <v>1074783</v>
      </c>
      <c r="I387" s="37" t="n">
        <v>90405</v>
      </c>
      <c r="J387"/>
    </row>
    <row r="388" ht="15" customHeight="1">
      <c r="A388" s="73" t="s">
        <v>75</v>
      </c>
      <c r="B388" s="74"/>
      <c r="C388" s="70" t="s">
        <v>89</v>
      </c>
      <c r="D388" s="74" t="s">
        <v>234</v>
      </c>
      <c r="E388" s="37" t="s">
        <v>240</v>
      </c>
      <c r="F388" s="36" t="s">
        <v>235</v>
      </c>
      <c r="G388" s="37" t="n">
        <v>270961</v>
      </c>
      <c r="H388" s="37" t="n">
        <v>1074898</v>
      </c>
      <c r="I388" s="37" t="n">
        <v>90405</v>
      </c>
      <c r="J388"/>
    </row>
    <row r="389" ht="15" customHeight="1">
      <c r="A389" s="73" t="s">
        <v>75</v>
      </c>
      <c r="B389" s="74"/>
      <c r="C389" s="70" t="s">
        <v>89</v>
      </c>
      <c r="D389" s="74" t="s">
        <v>236</v>
      </c>
      <c r="E389" s="37" t="s">
        <v>240</v>
      </c>
      <c r="F389" s="36" t="s">
        <v>235</v>
      </c>
      <c r="G389" s="37" t="n">
        <v>270961</v>
      </c>
      <c r="H389" s="37" t="n">
        <v>1074902</v>
      </c>
      <c r="I389" s="37" t="n">
        <v>90405</v>
      </c>
      <c r="J389"/>
    </row>
    <row r="390" ht="15" customHeight="1">
      <c r="A390" s="73" t="s">
        <v>75</v>
      </c>
      <c r="B390" s="74"/>
      <c r="C390" s="70" t="s">
        <v>79</v>
      </c>
      <c r="D390" s="74" t="s">
        <v>230</v>
      </c>
      <c r="E390" s="37" t="s">
        <v>239</v>
      </c>
      <c r="F390" s="36" t="s">
        <v>232</v>
      </c>
      <c r="G390" s="37" t="n">
        <v>271099</v>
      </c>
      <c r="H390" s="37" t="n">
        <v>1074933</v>
      </c>
      <c r="I390" s="37" t="n">
        <v>92505</v>
      </c>
      <c r="J390"/>
    </row>
    <row r="391" ht="15" customHeight="1">
      <c r="A391" s="73" t="s">
        <v>75</v>
      </c>
      <c r="B391" s="74"/>
      <c r="C391" s="70" t="s">
        <v>79</v>
      </c>
      <c r="D391" s="74" t="s">
        <v>243</v>
      </c>
      <c r="E391" s="37" t="s">
        <v>239</v>
      </c>
      <c r="F391" s="36" t="s">
        <v>232</v>
      </c>
      <c r="G391" s="37" t="n">
        <v>271099</v>
      </c>
      <c r="H391" s="37" t="n">
        <v>1074958</v>
      </c>
      <c r="I391" s="37" t="n">
        <v>92505</v>
      </c>
      <c r="J391"/>
    </row>
    <row r="392" ht="15" customHeight="1">
      <c r="A392" s="73" t="s">
        <v>75</v>
      </c>
      <c r="B392" s="74"/>
      <c r="C392" s="70" t="s">
        <v>79</v>
      </c>
      <c r="D392" s="74" t="s">
        <v>230</v>
      </c>
      <c r="E392" s="37" t="s">
        <v>239</v>
      </c>
      <c r="F392" s="36" t="s">
        <v>232</v>
      </c>
      <c r="G392" s="37" t="n">
        <v>270995</v>
      </c>
      <c r="H392" s="37" t="n">
        <v>1074940</v>
      </c>
      <c r="I392" s="37" t="n">
        <v>90481</v>
      </c>
      <c r="J392"/>
    </row>
    <row r="393" ht="15" customHeight="1">
      <c r="A393" s="73" t="s">
        <v>75</v>
      </c>
      <c r="B393"/>
      <c r="C393" s="70" t="s">
        <v>79</v>
      </c>
      <c r="D393" s="74" t="s">
        <v>234</v>
      </c>
      <c r="E393" s="37" t="s">
        <v>239</v>
      </c>
      <c r="F393" s="36" t="s">
        <v>235</v>
      </c>
      <c r="G393" s="37" t="n">
        <v>270995</v>
      </c>
      <c r="H393" s="37" t="n">
        <v>1075083</v>
      </c>
      <c r="I393" s="37" t="n">
        <v>90481</v>
      </c>
      <c r="J393"/>
    </row>
    <row r="394" ht="15" customHeight="1">
      <c r="A394" s="73" t="s">
        <v>75</v>
      </c>
      <c r="B394"/>
      <c r="C394" s="70" t="s">
        <v>79</v>
      </c>
      <c r="D394" s="74" t="s">
        <v>236</v>
      </c>
      <c r="E394" s="37" t="s">
        <v>245</v>
      </c>
      <c r="F394" s="36" t="s">
        <v>235</v>
      </c>
      <c r="G394" s="37" t="n">
        <v>270995</v>
      </c>
      <c r="H394" s="37" t="n">
        <v>1075154</v>
      </c>
      <c r="I394" s="37" t="n">
        <v>90481</v>
      </c>
      <c r="J394"/>
    </row>
    <row r="395" ht="15" customHeight="1">
      <c r="A395" s="73" t="s">
        <v>124</v>
      </c>
      <c r="B395" t="s">
        <v>143</v>
      </c>
      <c r="C395" s="70" t="s">
        <v>144</v>
      </c>
      <c r="D395" s="74" t="s">
        <v>230</v>
      </c>
      <c r="E395" s="37" t="s">
        <v>241</v>
      </c>
      <c r="F395" s="36" t="s">
        <v>232</v>
      </c>
      <c r="G395" s="37" t="n">
        <v>271167</v>
      </c>
      <c r="H395" s="37" t="n">
        <v>1075373</v>
      </c>
      <c r="I395" s="37" t="n">
        <v>77476</v>
      </c>
      <c r="J395"/>
    </row>
    <row r="396" ht="15" customHeight="1">
      <c r="A396" s="73"/>
      <c r="B396"/>
      <c r="C396" s="70" t="s">
        <v>226</v>
      </c>
      <c r="D396" s="74" t="s">
        <v>230</v>
      </c>
      <c r="E396" s="37" t="s">
        <v>241</v>
      </c>
      <c r="F396" s="36" t="s">
        <v>232</v>
      </c>
      <c r="G396" s="37" t="n">
        <v>271180</v>
      </c>
      <c r="H396" s="37" t="n">
        <v>1075395</v>
      </c>
      <c r="I396" s="37" t="n">
        <v>92261</v>
      </c>
      <c r="J396"/>
    </row>
    <row r="397" ht="15" customHeight="1">
      <c r="A397" s="73"/>
      <c r="B397"/>
      <c r="C397" s="70" t="s">
        <v>226</v>
      </c>
      <c r="D397" s="74" t="s">
        <v>234</v>
      </c>
      <c r="E397" s="37" t="s">
        <v>241</v>
      </c>
      <c r="F397" s="36" t="s">
        <v>235</v>
      </c>
      <c r="G397" s="37" t="n">
        <v>271180</v>
      </c>
      <c r="H397" s="37" t="n">
        <v>1075399</v>
      </c>
      <c r="I397" s="37" t="n">
        <v>92261</v>
      </c>
      <c r="J397"/>
    </row>
    <row r="398" ht="15" customHeight="1">
      <c r="A398" s="73"/>
      <c r="B398"/>
      <c r="C398" s="70" t="s">
        <v>226</v>
      </c>
      <c r="D398" s="74" t="s">
        <v>236</v>
      </c>
      <c r="E398" s="37" t="s">
        <v>241</v>
      </c>
      <c r="F398" s="36" t="s">
        <v>235</v>
      </c>
      <c r="G398" s="37" t="n">
        <v>271180</v>
      </c>
      <c r="H398" s="37" t="n">
        <v>1075471</v>
      </c>
      <c r="I398" s="37" t="n">
        <v>92261</v>
      </c>
      <c r="J398"/>
    </row>
    <row r="399" ht="15" customHeight="1">
      <c r="A399" s="73" t="s">
        <v>166</v>
      </c>
      <c r="B399"/>
      <c r="C399" s="70" t="s">
        <v>204</v>
      </c>
      <c r="D399" s="74" t="s">
        <v>230</v>
      </c>
      <c r="E399" s="37" t="s">
        <v>242</v>
      </c>
      <c r="F399" s="36" t="s">
        <v>232</v>
      </c>
      <c r="G399" s="37" t="n">
        <v>271317</v>
      </c>
      <c r="H399" s="37" t="n">
        <v>1075761</v>
      </c>
      <c r="I399" s="37" t="n">
        <v>90874</v>
      </c>
      <c r="J399"/>
    </row>
    <row r="400" ht="15" customHeight="1">
      <c r="A400" s="73" t="s">
        <v>166</v>
      </c>
      <c r="B400"/>
      <c r="C400" s="70" t="s">
        <v>204</v>
      </c>
      <c r="D400" s="74" t="s">
        <v>234</v>
      </c>
      <c r="E400" s="37" t="s">
        <v>231</v>
      </c>
      <c r="F400" s="36" t="s">
        <v>235</v>
      </c>
      <c r="G400" s="37" t="n">
        <v>271317</v>
      </c>
      <c r="H400" s="37" t="n">
        <v>1076122</v>
      </c>
      <c r="I400" s="37" t="n">
        <v>90874</v>
      </c>
      <c r="J400"/>
    </row>
    <row r="401" ht="15" customHeight="1">
      <c r="A401" s="73" t="s">
        <v>166</v>
      </c>
      <c r="B401" s="74"/>
      <c r="C401" s="70" t="s">
        <v>199</v>
      </c>
      <c r="D401" s="74" t="s">
        <v>234</v>
      </c>
      <c r="E401" s="37" t="s">
        <v>246</v>
      </c>
      <c r="F401" s="36" t="s">
        <v>235</v>
      </c>
      <c r="G401" s="37" t="n">
        <v>270808</v>
      </c>
      <c r="H401" s="37" t="n">
        <v>1075706</v>
      </c>
      <c r="I401" s="37" t="n">
        <v>73231</v>
      </c>
      <c r="J401"/>
    </row>
    <row r="402" ht="15" customHeight="1">
      <c r="A402" s="73" t="s">
        <v>166</v>
      </c>
      <c r="B402"/>
      <c r="C402" s="70" t="s">
        <v>199</v>
      </c>
      <c r="D402" s="74" t="s">
        <v>236</v>
      </c>
      <c r="E402" s="37" t="s">
        <v>246</v>
      </c>
      <c r="F402" s="36" t="s">
        <v>235</v>
      </c>
      <c r="G402" s="37" t="n">
        <v>270808</v>
      </c>
      <c r="H402" s="37" t="n">
        <v>1075707</v>
      </c>
      <c r="I402" s="37" t="n">
        <v>73231</v>
      </c>
      <c r="J402"/>
    </row>
    <row r="403" ht="15" customHeight="1">
      <c r="A403" s="73" t="s">
        <v>75</v>
      </c>
      <c r="B403"/>
      <c r="C403" s="70" t="s">
        <v>84</v>
      </c>
      <c r="D403" s="74" t="s">
        <v>230</v>
      </c>
      <c r="E403" s="37" t="s">
        <v>237</v>
      </c>
      <c r="F403" s="36" t="s">
        <v>232</v>
      </c>
      <c r="G403" s="37" t="n">
        <v>270970</v>
      </c>
      <c r="H403" s="37" t="n">
        <v>1074739</v>
      </c>
      <c r="I403" s="37" t="n">
        <v>72894</v>
      </c>
      <c r="J403"/>
    </row>
    <row r="404" ht="15" customHeight="1">
      <c r="A404" s="73" t="s">
        <v>75</v>
      </c>
      <c r="B404"/>
      <c r="C404" s="70" t="s">
        <v>84</v>
      </c>
      <c r="D404" s="74" t="s">
        <v>234</v>
      </c>
      <c r="E404" s="37" t="s">
        <v>242</v>
      </c>
      <c r="F404" s="36" t="s">
        <v>235</v>
      </c>
      <c r="G404" s="37" t="n">
        <v>270970</v>
      </c>
      <c r="H404" s="37" t="n">
        <v>1075814</v>
      </c>
      <c r="I404" s="37" t="n">
        <v>72894</v>
      </c>
      <c r="J404"/>
    </row>
    <row r="405" ht="15" customHeight="1">
      <c r="A405" s="73" t="s">
        <v>90</v>
      </c>
      <c r="B405" t="s">
        <v>96</v>
      </c>
      <c r="C405" s="70" t="s">
        <v>97</v>
      </c>
      <c r="D405" s="74" t="s">
        <v>230</v>
      </c>
      <c r="E405" s="37" t="s">
        <v>246</v>
      </c>
      <c r="F405" s="36" t="s">
        <v>232</v>
      </c>
      <c r="G405" s="37" t="n">
        <v>271292</v>
      </c>
      <c r="H405" s="37" t="n">
        <v>1075613</v>
      </c>
      <c r="I405" s="37" t="n">
        <v>90999</v>
      </c>
      <c r="J405"/>
    </row>
    <row r="406" ht="15" customHeight="1">
      <c r="A406" s="73"/>
      <c r="B406"/>
      <c r="C406" s="70" t="s">
        <v>225</v>
      </c>
      <c r="D406" s="74" t="s">
        <v>236</v>
      </c>
      <c r="E406" s="37" t="s">
        <v>237</v>
      </c>
      <c r="F406" s="36" t="s">
        <v>235</v>
      </c>
      <c r="G406" s="37" t="n">
        <v>270763</v>
      </c>
      <c r="H406" s="37" t="n">
        <v>1074775</v>
      </c>
      <c r="I406" s="37" t="n">
        <v>91784</v>
      </c>
      <c r="J406"/>
    </row>
    <row r="407" ht="15" customHeight="1">
      <c r="A407" s="73" t="s">
        <v>75</v>
      </c>
      <c r="B407"/>
      <c r="C407" s="70" t="s">
        <v>89</v>
      </c>
      <c r="D407" s="74" t="s">
        <v>230</v>
      </c>
      <c r="E407" s="37" t="s">
        <v>239</v>
      </c>
      <c r="F407" s="36" t="s">
        <v>232</v>
      </c>
      <c r="G407" s="37" t="n">
        <v>271036</v>
      </c>
      <c r="H407" s="37" t="n">
        <v>1075026</v>
      </c>
      <c r="I407" s="37" t="n">
        <v>91670</v>
      </c>
      <c r="J407"/>
    </row>
    <row r="408" ht="15" customHeight="1">
      <c r="A408" s="73" t="s">
        <v>75</v>
      </c>
      <c r="B408"/>
      <c r="C408" s="70" t="s">
        <v>89</v>
      </c>
      <c r="D408" s="74" t="s">
        <v>234</v>
      </c>
      <c r="E408" s="37" t="s">
        <v>239</v>
      </c>
      <c r="F408" s="36" t="s">
        <v>235</v>
      </c>
      <c r="G408" s="37" t="n">
        <v>271036</v>
      </c>
      <c r="H408" s="37" t="n">
        <v>1075029</v>
      </c>
      <c r="I408" s="37" t="n">
        <v>91670</v>
      </c>
      <c r="J408"/>
    </row>
    <row r="409" ht="15" customHeight="1">
      <c r="A409" s="73" t="s">
        <v>75</v>
      </c>
      <c r="B409"/>
      <c r="C409" s="70" t="s">
        <v>89</v>
      </c>
      <c r="D409" s="74" t="s">
        <v>236</v>
      </c>
      <c r="E409" s="37" t="s">
        <v>239</v>
      </c>
      <c r="F409" s="36" t="s">
        <v>235</v>
      </c>
      <c r="G409" s="37" t="n">
        <v>271036</v>
      </c>
      <c r="H409" s="37" t="n">
        <v>1075031</v>
      </c>
      <c r="I409" s="37" t="n">
        <v>91670</v>
      </c>
      <c r="J409"/>
    </row>
    <row r="410" ht="15" customHeight="1">
      <c r="A410" s="75" t="s">
        <v>124</v>
      </c>
      <c r="B410" t="s">
        <v>127</v>
      </c>
      <c r="C410" s="70" t="s">
        <v>129</v>
      </c>
      <c r="D410" s="74" t="s">
        <v>230</v>
      </c>
      <c r="E410" s="37" t="s">
        <v>241</v>
      </c>
      <c r="F410" s="36" t="s">
        <v>232</v>
      </c>
      <c r="G410" s="37" t="n">
        <v>271054</v>
      </c>
      <c r="H410" s="37" t="n">
        <v>1075364</v>
      </c>
      <c r="I410" s="37" t="n">
        <v>92482</v>
      </c>
      <c r="J410"/>
    </row>
    <row r="411" ht="15" customHeight="1">
      <c r="A411" s="73" t="s">
        <v>90</v>
      </c>
      <c r="B411" t="s">
        <v>103</v>
      </c>
      <c r="C411" s="70" t="s">
        <v>104</v>
      </c>
      <c r="D411" s="74" t="s">
        <v>230</v>
      </c>
      <c r="E411" s="37" t="s">
        <v>237</v>
      </c>
      <c r="F411" s="36" t="s">
        <v>232</v>
      </c>
      <c r="G411" s="37" t="n">
        <v>271027</v>
      </c>
      <c r="H411" s="37" t="n">
        <v>1074738</v>
      </c>
      <c r="I411" s="37" t="n">
        <v>84812</v>
      </c>
      <c r="J411"/>
    </row>
    <row r="412" ht="15" customHeight="1">
      <c r="A412" s="73" t="s">
        <v>90</v>
      </c>
      <c r="B412" t="s">
        <v>103</v>
      </c>
      <c r="C412" s="70" t="s">
        <v>104</v>
      </c>
      <c r="D412" s="74" t="s">
        <v>234</v>
      </c>
      <c r="E412" s="37" t="s">
        <v>240</v>
      </c>
      <c r="F412" s="36" t="s">
        <v>235</v>
      </c>
      <c r="G412" s="37" t="n">
        <v>271027</v>
      </c>
      <c r="H412" s="37" t="n">
        <v>1074868</v>
      </c>
      <c r="I412" s="37" t="n">
        <v>84812</v>
      </c>
      <c r="J412"/>
    </row>
    <row r="413" ht="15" customHeight="1">
      <c r="A413" s="73" t="s">
        <v>90</v>
      </c>
      <c r="B413" s="74" t="s">
        <v>103</v>
      </c>
      <c r="C413" s="70" t="s">
        <v>104</v>
      </c>
      <c r="D413" s="74" t="s">
        <v>236</v>
      </c>
      <c r="E413" s="37" t="s">
        <v>245</v>
      </c>
      <c r="F413" s="36" t="s">
        <v>235</v>
      </c>
      <c r="G413" s="37" t="n">
        <v>271027</v>
      </c>
      <c r="H413" s="37" t="n">
        <v>1075169</v>
      </c>
      <c r="I413" s="37" t="n">
        <v>84812</v>
      </c>
      <c r="J413"/>
    </row>
    <row r="414" ht="15" customHeight="1">
      <c r="A414" s="73" t="s">
        <v>205</v>
      </c>
      <c r="B414" s="74"/>
      <c r="C414" s="70" t="s">
        <v>221</v>
      </c>
      <c r="D414" s="74" t="s">
        <v>230</v>
      </c>
      <c r="E414" s="37" t="s">
        <v>245</v>
      </c>
      <c r="F414" s="36" t="s">
        <v>232</v>
      </c>
      <c r="G414" s="37" t="n">
        <v>271104</v>
      </c>
      <c r="H414" s="37" t="n">
        <v>1075195</v>
      </c>
      <c r="I414" s="37" t="n">
        <v>92093</v>
      </c>
      <c r="J414"/>
    </row>
    <row r="415" ht="15" customHeight="1">
      <c r="A415" s="73" t="s">
        <v>205</v>
      </c>
      <c r="B415" s="74"/>
      <c r="C415" s="70" t="s">
        <v>221</v>
      </c>
      <c r="D415" s="74" t="s">
        <v>234</v>
      </c>
      <c r="E415" s="37" t="s">
        <v>245</v>
      </c>
      <c r="F415" s="36" t="s">
        <v>235</v>
      </c>
      <c r="G415" s="37" t="n">
        <v>271104</v>
      </c>
      <c r="H415" s="37" t="n">
        <v>1075201</v>
      </c>
      <c r="I415" s="37" t="n">
        <v>92093</v>
      </c>
      <c r="J415"/>
    </row>
    <row r="416" ht="15" customHeight="1">
      <c r="A416" s="73" t="s">
        <v>205</v>
      </c>
      <c r="B416"/>
      <c r="C416" s="70" t="s">
        <v>221</v>
      </c>
      <c r="D416" s="74" t="s">
        <v>236</v>
      </c>
      <c r="E416" s="37" t="s">
        <v>245</v>
      </c>
      <c r="F416" s="36" t="s">
        <v>235</v>
      </c>
      <c r="G416" s="37" t="n">
        <v>271104</v>
      </c>
      <c r="H416" s="37" t="n">
        <v>1075235</v>
      </c>
      <c r="I416" s="37" t="n">
        <v>92093</v>
      </c>
      <c r="J416"/>
    </row>
    <row r="417" ht="15" customHeight="1">
      <c r="A417" s="75" t="s">
        <v>124</v>
      </c>
      <c r="B417"/>
      <c r="C417" s="70" t="s">
        <v>148</v>
      </c>
      <c r="D417" s="74" t="s">
        <v>230</v>
      </c>
      <c r="E417" s="37" t="s">
        <v>245</v>
      </c>
      <c r="F417" s="36" t="s">
        <v>232</v>
      </c>
      <c r="G417" s="37" t="n">
        <v>271105</v>
      </c>
      <c r="H417" s="37" t="n">
        <v>1075170</v>
      </c>
      <c r="I417" s="37" t="n">
        <v>92093</v>
      </c>
      <c r="J417"/>
    </row>
    <row r="418" ht="15" customHeight="1">
      <c r="A418" s="75" t="s">
        <v>124</v>
      </c>
      <c r="B418"/>
      <c r="C418" s="70" t="s">
        <v>148</v>
      </c>
      <c r="D418" s="74" t="s">
        <v>234</v>
      </c>
      <c r="E418" s="37" t="s">
        <v>245</v>
      </c>
      <c r="F418" s="36" t="s">
        <v>235</v>
      </c>
      <c r="G418" s="37" t="n">
        <v>271105</v>
      </c>
      <c r="H418" s="37" t="n">
        <v>1075172</v>
      </c>
      <c r="I418" s="37" t="n">
        <v>92093</v>
      </c>
      <c r="J418"/>
    </row>
    <row r="419" ht="15" customHeight="1">
      <c r="A419" s="75" t="s">
        <v>124</v>
      </c>
      <c r="B419"/>
      <c r="C419" s="70" t="s">
        <v>148</v>
      </c>
      <c r="D419" s="74" t="s">
        <v>236</v>
      </c>
      <c r="E419" s="37" t="s">
        <v>245</v>
      </c>
      <c r="F419" s="36" t="s">
        <v>235</v>
      </c>
      <c r="G419" s="37" t="n">
        <v>271105</v>
      </c>
      <c r="H419" s="37" t="n">
        <v>1075173</v>
      </c>
      <c r="I419" s="37" t="n">
        <v>92093</v>
      </c>
      <c r="J419"/>
    </row>
    <row r="420" ht="15" customHeight="1">
      <c r="A420" s="73" t="s">
        <v>75</v>
      </c>
      <c r="B420"/>
      <c r="C420" s="70" t="s">
        <v>77</v>
      </c>
      <c r="D420" s="74" t="s">
        <v>247</v>
      </c>
      <c r="E420" s="37" t="s">
        <v>241</v>
      </c>
      <c r="F420" s="36" t="s">
        <v>232</v>
      </c>
      <c r="G420" s="37" t="n">
        <v>270964</v>
      </c>
      <c r="H420" s="37" t="n">
        <v>1075345</v>
      </c>
      <c r="I420" s="37" t="n">
        <v>90405</v>
      </c>
      <c r="J420"/>
    </row>
    <row r="421" ht="15" customHeight="1">
      <c r="A421" s="73" t="s">
        <v>75</v>
      </c>
      <c r="B421" s="74"/>
      <c r="C421" s="70" t="s">
        <v>85</v>
      </c>
      <c r="D421" s="74" t="s">
        <v>236</v>
      </c>
      <c r="E421" s="37" t="s">
        <v>240</v>
      </c>
      <c r="F421" s="36" t="s">
        <v>235</v>
      </c>
      <c r="G421" s="37" t="n">
        <v>270599</v>
      </c>
      <c r="H421" s="37" t="n">
        <v>1074912</v>
      </c>
      <c r="I421" s="37" t="n">
        <v>87814</v>
      </c>
      <c r="J421"/>
    </row>
    <row r="422" ht="15" customHeight="1">
      <c r="A422" s="73" t="s">
        <v>75</v>
      </c>
      <c r="B422"/>
      <c r="C422" s="70" t="s">
        <v>79</v>
      </c>
      <c r="D422" s="74" t="s">
        <v>230</v>
      </c>
      <c r="E422" s="37" t="s">
        <v>246</v>
      </c>
      <c r="F422" s="36" t="s">
        <v>232</v>
      </c>
      <c r="G422" s="37" t="n">
        <v>271039</v>
      </c>
      <c r="H422" s="37" t="n">
        <v>1075554</v>
      </c>
      <c r="I422" s="37" t="n">
        <v>91670</v>
      </c>
      <c r="J422"/>
    </row>
    <row r="423" ht="15" customHeight="1">
      <c r="A423" s="73" t="s">
        <v>75</v>
      </c>
      <c r="B423"/>
      <c r="C423" s="70" t="s">
        <v>79</v>
      </c>
      <c r="D423" s="74" t="s">
        <v>247</v>
      </c>
      <c r="E423" s="37" t="s">
        <v>231</v>
      </c>
      <c r="F423" s="36" t="s">
        <v>232</v>
      </c>
      <c r="G423" s="37" t="n">
        <v>271068</v>
      </c>
      <c r="H423" s="37" t="n">
        <v>1076097</v>
      </c>
      <c r="I423" s="37" t="n">
        <v>92233</v>
      </c>
      <c r="J423"/>
    </row>
    <row r="424" ht="15" customHeight="1">
      <c r="A424" s="73" t="s">
        <v>124</v>
      </c>
      <c r="B424"/>
      <c r="C424" s="70" t="s">
        <v>155</v>
      </c>
      <c r="D424" s="74" t="s">
        <v>234</v>
      </c>
      <c r="E424" s="37" t="s">
        <v>241</v>
      </c>
      <c r="F424" s="36" t="s">
        <v>235</v>
      </c>
      <c r="G424" s="37" t="n">
        <v>270856</v>
      </c>
      <c r="H424" s="37" t="n">
        <v>1075458</v>
      </c>
      <c r="I424" s="37" t="n">
        <v>92241</v>
      </c>
      <c r="J424"/>
    </row>
    <row r="425" ht="15" customHeight="1">
      <c r="A425" s="73" t="s">
        <v>124</v>
      </c>
      <c r="B425"/>
      <c r="C425" s="70" t="s">
        <v>155</v>
      </c>
      <c r="D425" s="74" t="s">
        <v>236</v>
      </c>
      <c r="E425" s="37" t="s">
        <v>231</v>
      </c>
      <c r="F425" s="36" t="s">
        <v>235</v>
      </c>
      <c r="G425" s="37" t="n">
        <v>270856</v>
      </c>
      <c r="H425" s="37" t="n">
        <v>1076149</v>
      </c>
      <c r="I425" s="37" t="n">
        <v>92241</v>
      </c>
      <c r="J425"/>
    </row>
    <row r="426" ht="15" customHeight="1">
      <c r="A426" s="73" t="s">
        <v>124</v>
      </c>
      <c r="B426" s="74"/>
      <c r="C426" s="70" t="s">
        <v>155</v>
      </c>
      <c r="D426" s="74" t="s">
        <v>236</v>
      </c>
      <c r="E426" s="37" t="s">
        <v>231</v>
      </c>
      <c r="F426" s="36" t="s">
        <v>235</v>
      </c>
      <c r="G426" s="37" t="n">
        <v>270856</v>
      </c>
      <c r="H426" s="37" t="n">
        <v>1076150</v>
      </c>
      <c r="I426" s="37" t="n">
        <v>92241</v>
      </c>
      <c r="J426"/>
    </row>
    <row r="427" ht="15" customHeight="1">
      <c r="A427" s="73" t="s">
        <v>90</v>
      </c>
      <c r="B427" s="74" t="s">
        <v>91</v>
      </c>
      <c r="C427" s="70" t="s">
        <v>92</v>
      </c>
      <c r="D427" s="74" t="s">
        <v>230</v>
      </c>
      <c r="E427" s="37" t="s">
        <v>231</v>
      </c>
      <c r="F427" s="36" t="s">
        <v>232</v>
      </c>
      <c r="G427" s="37" t="n">
        <v>271196</v>
      </c>
      <c r="H427" s="37" t="n">
        <v>1076116</v>
      </c>
      <c r="I427" s="37" t="n">
        <v>92347</v>
      </c>
      <c r="J427"/>
    </row>
    <row r="428" ht="15" customHeight="1">
      <c r="A428" s="73" t="s">
        <v>75</v>
      </c>
      <c r="B428" s="74"/>
      <c r="C428" s="70" t="s">
        <v>77</v>
      </c>
      <c r="D428" s="74" t="s">
        <v>230</v>
      </c>
      <c r="E428" s="37" t="s">
        <v>231</v>
      </c>
      <c r="F428" s="36" t="s">
        <v>232</v>
      </c>
      <c r="G428" s="37" t="n">
        <v>271268</v>
      </c>
      <c r="H428" s="37" t="n">
        <v>1076071</v>
      </c>
      <c r="I428" s="37" t="n">
        <v>92560</v>
      </c>
      <c r="J428"/>
    </row>
    <row r="429" ht="15" customHeight="1">
      <c r="A429" s="73" t="s">
        <v>124</v>
      </c>
      <c r="B429" s="74" t="s">
        <v>125</v>
      </c>
      <c r="C429" s="70" t="s">
        <v>126</v>
      </c>
      <c r="D429" s="74" t="s">
        <v>247</v>
      </c>
      <c r="E429" s="37" t="s">
        <v>239</v>
      </c>
      <c r="F429" s="36" t="s">
        <v>232</v>
      </c>
      <c r="G429" s="37" t="n">
        <v>270910</v>
      </c>
      <c r="H429" s="37" t="n">
        <v>1074932</v>
      </c>
      <c r="I429" s="37" t="n">
        <v>32526</v>
      </c>
      <c r="J429"/>
    </row>
    <row r="430" ht="15" customHeight="1">
      <c r="A430" s="73"/>
      <c r="B430"/>
      <c r="C430" s="70" t="s">
        <v>225</v>
      </c>
      <c r="D430" s="74" t="s">
        <v>236</v>
      </c>
      <c r="E430" s="37" t="s">
        <v>237</v>
      </c>
      <c r="F430" s="36" t="s">
        <v>235</v>
      </c>
      <c r="G430" s="37" t="n">
        <v>270999</v>
      </c>
      <c r="H430" s="37" t="n">
        <v>1074773</v>
      </c>
      <c r="I430" s="37" t="n">
        <v>15921</v>
      </c>
      <c r="J430"/>
    </row>
    <row r="431" ht="15" customHeight="1">
      <c r="A431" s="73" t="s">
        <v>75</v>
      </c>
      <c r="B431" s="74"/>
      <c r="C431" s="70" t="s">
        <v>89</v>
      </c>
      <c r="D431" s="74" t="s">
        <v>230</v>
      </c>
      <c r="E431" s="37" t="s">
        <v>245</v>
      </c>
      <c r="F431" s="36" t="s">
        <v>232</v>
      </c>
      <c r="G431" s="37" t="n">
        <v>271201</v>
      </c>
      <c r="H431" s="37" t="n">
        <v>1075259</v>
      </c>
      <c r="I431" s="37" t="n">
        <v>92525</v>
      </c>
      <c r="J431"/>
    </row>
    <row r="432" ht="15" customHeight="1">
      <c r="A432" s="73" t="s">
        <v>75</v>
      </c>
      <c r="B432"/>
      <c r="C432" s="70" t="s">
        <v>89</v>
      </c>
      <c r="D432" s="74" t="s">
        <v>234</v>
      </c>
      <c r="E432" s="37" t="s">
        <v>245</v>
      </c>
      <c r="F432" s="36" t="s">
        <v>235</v>
      </c>
      <c r="G432" s="37" t="n">
        <v>271201</v>
      </c>
      <c r="H432" s="37" t="n">
        <v>1075273</v>
      </c>
      <c r="I432" s="37" t="n">
        <v>92525</v>
      </c>
      <c r="J432"/>
    </row>
    <row r="433" ht="15" customHeight="1">
      <c r="A433" s="73" t="s">
        <v>75</v>
      </c>
      <c r="B433" s="74"/>
      <c r="C433" s="70" t="s">
        <v>89</v>
      </c>
      <c r="D433" s="74" t="s">
        <v>236</v>
      </c>
      <c r="E433" s="37" t="s">
        <v>245</v>
      </c>
      <c r="F433" s="36" t="s">
        <v>235</v>
      </c>
      <c r="G433" s="37" t="n">
        <v>271201</v>
      </c>
      <c r="H433" s="37" t="n">
        <v>1075276</v>
      </c>
      <c r="I433" s="37" t="n">
        <v>92525</v>
      </c>
      <c r="J433"/>
    </row>
    <row r="434" ht="15" customHeight="1">
      <c r="A434" s="73" t="s">
        <v>205</v>
      </c>
      <c r="B434" s="74" t="s">
        <v>209</v>
      </c>
      <c r="C434" s="70" t="s">
        <v>211</v>
      </c>
      <c r="D434" s="74" t="s">
        <v>230</v>
      </c>
      <c r="E434" s="37" t="s">
        <v>246</v>
      </c>
      <c r="F434" s="36" t="s">
        <v>232</v>
      </c>
      <c r="G434" s="37" t="n">
        <v>271160</v>
      </c>
      <c r="H434" s="37" t="n">
        <v>1075572</v>
      </c>
      <c r="I434" s="37" t="n">
        <v>77476</v>
      </c>
      <c r="J434"/>
    </row>
    <row r="435" ht="15" customHeight="1">
      <c r="A435" s="73" t="s">
        <v>166</v>
      </c>
      <c r="B435" s="74"/>
      <c r="C435" s="70" t="s">
        <v>200</v>
      </c>
      <c r="D435" s="74" t="s">
        <v>230</v>
      </c>
      <c r="E435" s="37" t="s">
        <v>241</v>
      </c>
      <c r="F435" s="36" t="s">
        <v>232</v>
      </c>
      <c r="G435" s="37" t="n">
        <v>271212</v>
      </c>
      <c r="H435" s="37" t="n">
        <v>1075492</v>
      </c>
      <c r="I435" s="37" t="n">
        <v>72718</v>
      </c>
      <c r="J435"/>
    </row>
    <row r="436" ht="15" customHeight="1">
      <c r="A436" s="73" t="s">
        <v>166</v>
      </c>
      <c r="B436"/>
      <c r="C436" s="70" t="s">
        <v>194</v>
      </c>
      <c r="D436" s="74" t="s">
        <v>230</v>
      </c>
      <c r="E436" s="37" t="s">
        <v>233</v>
      </c>
      <c r="F436" s="36" t="s">
        <v>232</v>
      </c>
      <c r="G436" s="37" t="n">
        <v>271352</v>
      </c>
      <c r="H436" s="37" t="n">
        <v>1075891</v>
      </c>
      <c r="I436" s="37" t="n">
        <v>52838</v>
      </c>
      <c r="J436"/>
    </row>
    <row r="437" ht="15" customHeight="1">
      <c r="A437" s="73" t="s">
        <v>75</v>
      </c>
      <c r="B437" s="74"/>
      <c r="C437" s="70" t="s">
        <v>85</v>
      </c>
      <c r="D437" s="74" t="s">
        <v>236</v>
      </c>
      <c r="E437" s="37" t="s">
        <v>240</v>
      </c>
      <c r="F437" s="36" t="s">
        <v>235</v>
      </c>
      <c r="G437" s="37" t="n">
        <v>270730</v>
      </c>
      <c r="H437" s="37" t="n">
        <v>1074915</v>
      </c>
      <c r="I437" s="37" t="n">
        <v>92103</v>
      </c>
      <c r="J437"/>
    </row>
    <row r="438" ht="15" customHeight="1">
      <c r="A438" s="73" t="s">
        <v>75</v>
      </c>
      <c r="B438"/>
      <c r="C438" s="70" t="s">
        <v>82</v>
      </c>
      <c r="D438" s="74" t="s">
        <v>243</v>
      </c>
      <c r="E438" s="37" t="s">
        <v>242</v>
      </c>
      <c r="F438" s="36" t="s">
        <v>232</v>
      </c>
      <c r="G438" s="37" t="n">
        <v>270926</v>
      </c>
      <c r="H438" s="37" t="n">
        <v>1075718</v>
      </c>
      <c r="I438" s="37" t="n">
        <v>92434</v>
      </c>
      <c r="J438"/>
    </row>
    <row r="439" ht="15" customHeight="1">
      <c r="A439" s="73" t="s">
        <v>75</v>
      </c>
      <c r="B439" s="74"/>
      <c r="C439" s="70" t="s">
        <v>87</v>
      </c>
      <c r="D439" s="74" t="s">
        <v>234</v>
      </c>
      <c r="E439" s="37" t="s">
        <v>237</v>
      </c>
      <c r="F439" s="36" t="s">
        <v>235</v>
      </c>
      <c r="G439" s="37" t="n">
        <v>270690</v>
      </c>
      <c r="H439" s="37" t="n">
        <v>1074744</v>
      </c>
      <c r="I439" s="37" t="n">
        <v>67262</v>
      </c>
      <c r="J439"/>
    </row>
    <row r="440" ht="15" customHeight="1">
      <c r="A440" s="73" t="s">
        <v>75</v>
      </c>
      <c r="B440"/>
      <c r="C440" s="70" t="s">
        <v>87</v>
      </c>
      <c r="D440" s="74" t="s">
        <v>236</v>
      </c>
      <c r="E440" s="37" t="s">
        <v>245</v>
      </c>
      <c r="F440" s="36" t="s">
        <v>235</v>
      </c>
      <c r="G440" s="37" t="n">
        <v>270690</v>
      </c>
      <c r="H440" s="37" t="n">
        <v>1075183</v>
      </c>
      <c r="I440" s="37" t="n">
        <v>67262</v>
      </c>
      <c r="J440"/>
    </row>
    <row r="441" ht="15" customHeight="1">
      <c r="A441" s="73" t="s">
        <v>75</v>
      </c>
      <c r="B441"/>
      <c r="C441" s="70" t="s">
        <v>87</v>
      </c>
      <c r="D441" s="74" t="s">
        <v>230</v>
      </c>
      <c r="E441" s="37" t="s">
        <v>241</v>
      </c>
      <c r="F441" s="36" t="s">
        <v>232</v>
      </c>
      <c r="G441" s="37" t="n">
        <v>271118</v>
      </c>
      <c r="H441" s="37" t="n">
        <v>1075425</v>
      </c>
      <c r="I441" s="37" t="n">
        <v>92508</v>
      </c>
      <c r="J441"/>
    </row>
    <row r="442" ht="15" customHeight="1">
      <c r="A442" s="73" t="s">
        <v>90</v>
      </c>
      <c r="B442"/>
      <c r="C442" s="70" t="s">
        <v>118</v>
      </c>
      <c r="D442" s="74" t="s">
        <v>230</v>
      </c>
      <c r="E442" s="37" t="s">
        <v>231</v>
      </c>
      <c r="F442" s="36" t="s">
        <v>232</v>
      </c>
      <c r="G442" s="37" t="n">
        <v>271410</v>
      </c>
      <c r="H442" s="37" t="n">
        <v>1076094</v>
      </c>
      <c r="I442" s="37" t="n">
        <v>92313</v>
      </c>
      <c r="J442"/>
    </row>
    <row r="443" ht="15" customHeight="1">
      <c r="A443" s="73" t="s">
        <v>90</v>
      </c>
      <c r="B443" s="74"/>
      <c r="C443" s="70" t="s">
        <v>118</v>
      </c>
      <c r="D443" s="74" t="s">
        <v>234</v>
      </c>
      <c r="E443" s="37" t="s">
        <v>231</v>
      </c>
      <c r="F443" s="36" t="s">
        <v>235</v>
      </c>
      <c r="G443" s="37" t="n">
        <v>271410</v>
      </c>
      <c r="H443" s="37" t="n">
        <v>1076106</v>
      </c>
      <c r="I443" s="37" t="n">
        <v>92313</v>
      </c>
      <c r="J443"/>
    </row>
    <row r="444" ht="15" customHeight="1">
      <c r="A444" s="73" t="s">
        <v>90</v>
      </c>
      <c r="B444"/>
      <c r="C444" s="70" t="s">
        <v>118</v>
      </c>
      <c r="D444" s="74" t="s">
        <v>236</v>
      </c>
      <c r="E444" s="37" t="s">
        <v>231</v>
      </c>
      <c r="F444" s="36" t="s">
        <v>235</v>
      </c>
      <c r="G444" s="37" t="n">
        <v>271410</v>
      </c>
      <c r="H444" s="37" t="n">
        <v>1076109</v>
      </c>
      <c r="I444" s="37" t="n">
        <v>92313</v>
      </c>
      <c r="J444"/>
    </row>
    <row r="445" ht="15" customHeight="1">
      <c r="A445" s="73" t="s">
        <v>75</v>
      </c>
      <c r="B445" s="74"/>
      <c r="C445" s="70" t="s">
        <v>89</v>
      </c>
      <c r="D445" s="74" t="s">
        <v>236</v>
      </c>
      <c r="E445" s="37" t="s">
        <v>237</v>
      </c>
      <c r="F445" s="36" t="s">
        <v>235</v>
      </c>
      <c r="G445" s="37" t="n">
        <v>270881</v>
      </c>
      <c r="H445" s="37" t="n">
        <v>1074793</v>
      </c>
      <c r="I445" s="37" t="n">
        <v>89563</v>
      </c>
      <c r="J445"/>
    </row>
    <row r="446" ht="15" customHeight="1">
      <c r="A446" s="73"/>
      <c r="B446"/>
      <c r="C446" s="70" t="s">
        <v>225</v>
      </c>
      <c r="D446" s="74" t="s">
        <v>230</v>
      </c>
      <c r="E446" s="37" t="s">
        <v>239</v>
      </c>
      <c r="F446" s="36" t="s">
        <v>232</v>
      </c>
      <c r="G446" s="37" t="n">
        <v>271076</v>
      </c>
      <c r="H446" s="37" t="n">
        <v>1074982</v>
      </c>
      <c r="I446" s="37" t="n">
        <v>92153</v>
      </c>
      <c r="J446"/>
    </row>
    <row r="447" ht="15" customHeight="1">
      <c r="A447" s="73"/>
      <c r="B447" s="74"/>
      <c r="C447" s="70" t="s">
        <v>225</v>
      </c>
      <c r="D447" s="74" t="s">
        <v>234</v>
      </c>
      <c r="E447" s="37" t="s">
        <v>239</v>
      </c>
      <c r="F447" s="36" t="s">
        <v>235</v>
      </c>
      <c r="G447" s="37" t="n">
        <v>271076</v>
      </c>
      <c r="H447" s="37" t="n">
        <v>1075008</v>
      </c>
      <c r="I447" s="37" t="n">
        <v>92153</v>
      </c>
      <c r="J447"/>
    </row>
    <row r="448" ht="15" customHeight="1">
      <c r="A448" s="73"/>
      <c r="B448"/>
      <c r="C448" s="70" t="s">
        <v>225</v>
      </c>
      <c r="D448" s="74" t="s">
        <v>236</v>
      </c>
      <c r="E448" s="37" t="s">
        <v>239</v>
      </c>
      <c r="F448" s="36" t="s">
        <v>235</v>
      </c>
      <c r="G448" s="37" t="n">
        <v>271076</v>
      </c>
      <c r="H448" s="37" t="n">
        <v>1075024</v>
      </c>
      <c r="I448" s="37" t="n">
        <v>92153</v>
      </c>
      <c r="J448"/>
    </row>
    <row r="449" ht="15" customHeight="1">
      <c r="A449" s="73" t="s">
        <v>124</v>
      </c>
      <c r="B449" t="s">
        <v>145</v>
      </c>
      <c r="C449" s="70" t="s">
        <v>146</v>
      </c>
      <c r="D449" s="74" t="s">
        <v>230</v>
      </c>
      <c r="E449" s="37" t="s">
        <v>242</v>
      </c>
      <c r="F449" s="36" t="s">
        <v>232</v>
      </c>
      <c r="G449" s="37" t="n">
        <v>271164</v>
      </c>
      <c r="H449" s="37" t="n">
        <v>1075790</v>
      </c>
      <c r="I449" s="37" t="n">
        <v>77476</v>
      </c>
      <c r="J449"/>
    </row>
    <row r="450" ht="15" customHeight="1">
      <c r="A450" s="73" t="s">
        <v>124</v>
      </c>
      <c r="B450" t="s">
        <v>145</v>
      </c>
      <c r="C450" s="70" t="s">
        <v>146</v>
      </c>
      <c r="D450" s="74" t="s">
        <v>234</v>
      </c>
      <c r="E450" s="37" t="s">
        <v>242</v>
      </c>
      <c r="F450" s="36" t="s">
        <v>235</v>
      </c>
      <c r="G450" s="37" t="n">
        <v>271164</v>
      </c>
      <c r="H450" s="37" t="n">
        <v>1075798</v>
      </c>
      <c r="I450" s="37" t="n">
        <v>77476</v>
      </c>
      <c r="J450"/>
    </row>
    <row r="451" ht="15" customHeight="1">
      <c r="A451" s="75" t="s">
        <v>124</v>
      </c>
      <c r="B451" t="s">
        <v>145</v>
      </c>
      <c r="C451" s="70" t="s">
        <v>146</v>
      </c>
      <c r="D451" s="74" t="s">
        <v>236</v>
      </c>
      <c r="E451" s="37" t="s">
        <v>242</v>
      </c>
      <c r="F451" s="36" t="s">
        <v>235</v>
      </c>
      <c r="G451" s="37" t="n">
        <v>271164</v>
      </c>
      <c r="H451" s="37" t="n">
        <v>1075799</v>
      </c>
      <c r="I451" s="37" t="n">
        <v>77476</v>
      </c>
      <c r="J451"/>
    </row>
    <row r="452" ht="15" customHeight="1">
      <c r="A452" s="73" t="s">
        <v>75</v>
      </c>
      <c r="B452"/>
      <c r="C452" s="70" t="s">
        <v>77</v>
      </c>
      <c r="D452" s="74" t="s">
        <v>247</v>
      </c>
      <c r="E452" s="37" t="s">
        <v>241</v>
      </c>
      <c r="F452" s="36" t="s">
        <v>232</v>
      </c>
      <c r="G452" s="37" t="n">
        <v>270979</v>
      </c>
      <c r="H452" s="37" t="n">
        <v>1075344</v>
      </c>
      <c r="I452" s="37" t="n">
        <v>92451</v>
      </c>
      <c r="J452"/>
    </row>
    <row r="453" ht="15" customHeight="1">
      <c r="A453" s="73" t="s">
        <v>75</v>
      </c>
      <c r="B453" s="74"/>
      <c r="C453" s="70" t="s">
        <v>87</v>
      </c>
      <c r="D453" s="74" t="s">
        <v>230</v>
      </c>
      <c r="E453" s="37" t="s">
        <v>233</v>
      </c>
      <c r="F453" s="36" t="s">
        <v>232</v>
      </c>
      <c r="G453" s="37" t="n">
        <v>271390</v>
      </c>
      <c r="H453" s="37" t="n">
        <v>1075953</v>
      </c>
      <c r="I453" s="37" t="n">
        <v>88086</v>
      </c>
      <c r="J453"/>
    </row>
    <row r="454" ht="15" customHeight="1">
      <c r="A454" s="73" t="s">
        <v>75</v>
      </c>
      <c r="B454"/>
      <c r="C454" s="70" t="s">
        <v>88</v>
      </c>
      <c r="D454" s="74" t="s">
        <v>230</v>
      </c>
      <c r="E454" s="37" t="s">
        <v>231</v>
      </c>
      <c r="F454" s="36" t="s">
        <v>232</v>
      </c>
      <c r="G454" s="37" t="n">
        <v>271283</v>
      </c>
      <c r="H454" s="37" t="n">
        <v>1076103</v>
      </c>
      <c r="I454" s="37" t="n">
        <v>92576</v>
      </c>
      <c r="J454"/>
    </row>
    <row r="455" ht="15" customHeight="1">
      <c r="A455" s="73" t="s">
        <v>75</v>
      </c>
      <c r="B455"/>
      <c r="C455" s="70" t="s">
        <v>85</v>
      </c>
      <c r="D455" s="74" t="s">
        <v>230</v>
      </c>
      <c r="E455" s="37" t="s">
        <v>233</v>
      </c>
      <c r="F455" s="36" t="s">
        <v>232</v>
      </c>
      <c r="G455" s="37" t="n">
        <v>271097</v>
      </c>
      <c r="H455" s="37" t="n">
        <v>1075870</v>
      </c>
      <c r="I455" s="37" t="n">
        <v>90526</v>
      </c>
      <c r="J455"/>
    </row>
    <row r="456" ht="15" customHeight="1">
      <c r="A456" s="73"/>
      <c r="B456" s="74"/>
      <c r="C456" s="70" t="s">
        <v>228</v>
      </c>
      <c r="D456" s="74" t="s">
        <v>230</v>
      </c>
      <c r="E456" s="37" t="s">
        <v>246</v>
      </c>
      <c r="F456" s="36" t="s">
        <v>232</v>
      </c>
      <c r="G456" s="37" t="n">
        <v>271182</v>
      </c>
      <c r="H456" s="37" t="n">
        <v>1075632</v>
      </c>
      <c r="I456" s="37" t="n">
        <v>92261</v>
      </c>
      <c r="J456"/>
    </row>
    <row r="457" ht="15" customHeight="1">
      <c r="A457" s="73" t="s">
        <v>75</v>
      </c>
      <c r="B457" s="74"/>
      <c r="C457" s="70" t="s">
        <v>87</v>
      </c>
      <c r="D457" s="74" t="s">
        <v>234</v>
      </c>
      <c r="E457" s="37" t="s">
        <v>249</v>
      </c>
      <c r="F457" s="36" t="s">
        <v>235</v>
      </c>
      <c r="G457" s="37" t="n">
        <v>270806</v>
      </c>
      <c r="H457" s="37" t="n">
        <v>1074701</v>
      </c>
      <c r="I457" s="37" t="n">
        <v>84445</v>
      </c>
      <c r="J457"/>
    </row>
    <row r="458" ht="15" customHeight="1">
      <c r="A458" s="73" t="s">
        <v>75</v>
      </c>
      <c r="B458" s="74"/>
      <c r="C458" s="70" t="s">
        <v>87</v>
      </c>
      <c r="D458" s="74" t="s">
        <v>236</v>
      </c>
      <c r="E458" s="37" t="s">
        <v>237</v>
      </c>
      <c r="F458" s="36" t="s">
        <v>235</v>
      </c>
      <c r="G458" s="37" t="n">
        <v>270806</v>
      </c>
      <c r="H458" s="37" t="n">
        <v>1074745</v>
      </c>
      <c r="I458" s="37" t="n">
        <v>84445</v>
      </c>
      <c r="J458"/>
    </row>
    <row r="459" ht="15" customHeight="1">
      <c r="A459" s="73" t="s">
        <v>75</v>
      </c>
      <c r="B459"/>
      <c r="C459" s="70" t="s">
        <v>77</v>
      </c>
      <c r="D459" s="74" t="s">
        <v>230</v>
      </c>
      <c r="E459" s="37" t="s">
        <v>231</v>
      </c>
      <c r="F459" s="36" t="s">
        <v>232</v>
      </c>
      <c r="G459" s="37" t="n">
        <v>271115</v>
      </c>
      <c r="H459" s="37" t="n">
        <v>1076074</v>
      </c>
      <c r="I459" s="37" t="n">
        <v>35186</v>
      </c>
      <c r="J459"/>
    </row>
    <row r="460" ht="15" customHeight="1">
      <c r="A460" s="73" t="s">
        <v>75</v>
      </c>
      <c r="B460"/>
      <c r="C460" s="70" t="s">
        <v>83</v>
      </c>
      <c r="D460" s="74" t="s">
        <v>230</v>
      </c>
      <c r="E460" s="37" t="s">
        <v>241</v>
      </c>
      <c r="F460" s="36" t="s">
        <v>232</v>
      </c>
      <c r="G460" s="37" t="n">
        <v>271006</v>
      </c>
      <c r="H460" s="37" t="n">
        <v>1075400</v>
      </c>
      <c r="I460" s="37" t="n">
        <v>92110</v>
      </c>
      <c r="J460"/>
    </row>
    <row r="461" ht="15" customHeight="1">
      <c r="A461" s="73" t="s">
        <v>75</v>
      </c>
      <c r="B461" s="74"/>
      <c r="C461" s="70" t="s">
        <v>83</v>
      </c>
      <c r="D461" s="74" t="s">
        <v>234</v>
      </c>
      <c r="E461" s="37" t="s">
        <v>241</v>
      </c>
      <c r="F461" s="36" t="s">
        <v>235</v>
      </c>
      <c r="G461" s="37" t="n">
        <v>271006</v>
      </c>
      <c r="H461" s="37" t="n">
        <v>1075402</v>
      </c>
      <c r="I461" s="37" t="n">
        <v>92110</v>
      </c>
      <c r="J461"/>
    </row>
    <row r="462" ht="15" customHeight="1">
      <c r="A462" s="73" t="s">
        <v>75</v>
      </c>
      <c r="B462"/>
      <c r="C462" s="70" t="s">
        <v>83</v>
      </c>
      <c r="D462" s="74" t="s">
        <v>236</v>
      </c>
      <c r="E462" s="37" t="s">
        <v>241</v>
      </c>
      <c r="F462" s="36" t="s">
        <v>235</v>
      </c>
      <c r="G462" s="37" t="n">
        <v>271006</v>
      </c>
      <c r="H462" s="37" t="n">
        <v>1075405</v>
      </c>
      <c r="I462" s="37" t="n">
        <v>92110</v>
      </c>
      <c r="J462"/>
    </row>
    <row r="463" ht="15" customHeight="1">
      <c r="A463" s="73" t="s">
        <v>75</v>
      </c>
      <c r="B463"/>
      <c r="C463" s="70" t="s">
        <v>83</v>
      </c>
      <c r="D463" s="74" t="s">
        <v>230</v>
      </c>
      <c r="E463" s="37" t="s">
        <v>233</v>
      </c>
      <c r="F463" s="36" t="s">
        <v>232</v>
      </c>
      <c r="G463" s="37" t="n">
        <v>271376</v>
      </c>
      <c r="H463" s="37" t="n">
        <v>1075964</v>
      </c>
      <c r="I463" s="37" t="n">
        <v>78777</v>
      </c>
      <c r="J463"/>
    </row>
    <row r="464" ht="15" customHeight="1">
      <c r="A464" s="73" t="s">
        <v>75</v>
      </c>
      <c r="B464"/>
      <c r="C464" s="70" t="s">
        <v>83</v>
      </c>
      <c r="D464" s="74" t="s">
        <v>234</v>
      </c>
      <c r="E464" s="37" t="s">
        <v>231</v>
      </c>
      <c r="F464" s="36" t="s">
        <v>235</v>
      </c>
      <c r="G464" s="37" t="n">
        <v>271376</v>
      </c>
      <c r="H464" s="37" t="n">
        <v>1076026</v>
      </c>
      <c r="I464" s="37" t="n">
        <v>78777</v>
      </c>
      <c r="J464"/>
    </row>
    <row r="465" ht="15" customHeight="1">
      <c r="A465" s="73" t="s">
        <v>75</v>
      </c>
      <c r="B465" s="74"/>
      <c r="C465" s="70" t="s">
        <v>83</v>
      </c>
      <c r="D465" s="74" t="s">
        <v>236</v>
      </c>
      <c r="E465" s="37" t="s">
        <v>253</v>
      </c>
      <c r="F465" s="36" t="s">
        <v>235</v>
      </c>
      <c r="G465" s="37" t="n">
        <v>271376</v>
      </c>
      <c r="H465" s="37" t="n">
        <v>1076198</v>
      </c>
      <c r="I465" s="37" t="n">
        <v>78777</v>
      </c>
      <c r="J465"/>
    </row>
    <row r="466" ht="15" customHeight="1">
      <c r="A466" s="73" t="s">
        <v>75</v>
      </c>
      <c r="B466" s="74"/>
      <c r="C466" s="70" t="s">
        <v>77</v>
      </c>
      <c r="D466" s="74" t="s">
        <v>230</v>
      </c>
      <c r="E466" s="37" t="s">
        <v>253</v>
      </c>
      <c r="F466" s="36" t="s">
        <v>232</v>
      </c>
      <c r="G466" s="37" t="n">
        <v>271465</v>
      </c>
      <c r="H466" s="37" t="n">
        <v>1076189</v>
      </c>
      <c r="I466" s="37" t="n">
        <v>92269</v>
      </c>
      <c r="J466"/>
    </row>
    <row r="467" ht="15" customHeight="1">
      <c r="A467" s="73" t="s">
        <v>75</v>
      </c>
      <c r="B467"/>
      <c r="C467" s="70" t="s">
        <v>89</v>
      </c>
      <c r="D467" s="74" t="s">
        <v>230</v>
      </c>
      <c r="E467" s="37" t="s">
        <v>239</v>
      </c>
      <c r="F467" s="36" t="s">
        <v>232</v>
      </c>
      <c r="G467" s="37" t="n">
        <v>271091</v>
      </c>
      <c r="H467" s="37" t="n">
        <v>1075063</v>
      </c>
      <c r="I467" s="37" t="n">
        <v>92128</v>
      </c>
      <c r="J467"/>
    </row>
    <row r="468" ht="15" customHeight="1">
      <c r="A468" s="73" t="s">
        <v>75</v>
      </c>
      <c r="B468"/>
      <c r="C468" s="70" t="s">
        <v>89</v>
      </c>
      <c r="D468" s="74" t="s">
        <v>234</v>
      </c>
      <c r="E468" s="37" t="s">
        <v>239</v>
      </c>
      <c r="F468" s="36" t="s">
        <v>235</v>
      </c>
      <c r="G468" s="37" t="n">
        <v>271091</v>
      </c>
      <c r="H468" s="37" t="n">
        <v>1075065</v>
      </c>
      <c r="I468" s="37" t="n">
        <v>92128</v>
      </c>
      <c r="J468"/>
    </row>
    <row r="469" ht="15" customHeight="1">
      <c r="A469" s="73" t="s">
        <v>75</v>
      </c>
      <c r="B469"/>
      <c r="C469" s="70" t="s">
        <v>89</v>
      </c>
      <c r="D469" s="74" t="s">
        <v>236</v>
      </c>
      <c r="E469" s="37" t="s">
        <v>239</v>
      </c>
      <c r="F469" s="36" t="s">
        <v>235</v>
      </c>
      <c r="G469" s="37" t="n">
        <v>271091</v>
      </c>
      <c r="H469" s="37" t="n">
        <v>1075076</v>
      </c>
      <c r="I469" s="37" t="n">
        <v>92128</v>
      </c>
      <c r="J469"/>
    </row>
    <row r="470" ht="15" customHeight="1">
      <c r="A470" s="75" t="s">
        <v>90</v>
      </c>
      <c r="B470"/>
      <c r="C470" s="70" t="s">
        <v>123</v>
      </c>
      <c r="D470" s="74" t="s">
        <v>230</v>
      </c>
      <c r="E470" s="37" t="s">
        <v>240</v>
      </c>
      <c r="F470" s="36" t="s">
        <v>232</v>
      </c>
      <c r="G470" s="37" t="n">
        <v>271081</v>
      </c>
      <c r="H470" s="37" t="n">
        <v>1074920</v>
      </c>
      <c r="I470" s="37" t="n">
        <v>92494</v>
      </c>
      <c r="J470"/>
    </row>
    <row r="471" ht="15" customHeight="1">
      <c r="A471" s="75" t="s">
        <v>90</v>
      </c>
      <c r="B471"/>
      <c r="C471" s="70" t="s">
        <v>123</v>
      </c>
      <c r="D471" s="74" t="s">
        <v>234</v>
      </c>
      <c r="E471" s="37" t="s">
        <v>251</v>
      </c>
      <c r="F471" s="36" t="s">
        <v>235</v>
      </c>
      <c r="G471" s="37" t="n">
        <v>271081</v>
      </c>
      <c r="H471" s="37" t="n">
        <v>1075287</v>
      </c>
      <c r="I471" s="37" t="n">
        <v>92494</v>
      </c>
      <c r="J471"/>
    </row>
    <row r="472" ht="15" customHeight="1">
      <c r="A472" s="73" t="s">
        <v>90</v>
      </c>
      <c r="B472"/>
      <c r="C472" s="70" t="s">
        <v>123</v>
      </c>
      <c r="D472" s="74" t="s">
        <v>236</v>
      </c>
      <c r="E472" s="37" t="s">
        <v>251</v>
      </c>
      <c r="F472" s="36" t="s">
        <v>235</v>
      </c>
      <c r="G472" s="37" t="n">
        <v>271081</v>
      </c>
      <c r="H472" s="37" t="n">
        <v>1075288</v>
      </c>
      <c r="I472" s="37" t="n">
        <v>92494</v>
      </c>
      <c r="J472"/>
    </row>
    <row r="473" ht="15" customHeight="1">
      <c r="A473" s="73" t="s">
        <v>90</v>
      </c>
      <c r="B473" s="74"/>
      <c r="C473" s="70" t="s">
        <v>117</v>
      </c>
      <c r="D473" s="74" t="s">
        <v>234</v>
      </c>
      <c r="E473" s="37" t="s">
        <v>233</v>
      </c>
      <c r="F473" s="36" t="s">
        <v>235</v>
      </c>
      <c r="G473" s="37" t="n">
        <v>270942</v>
      </c>
      <c r="H473" s="37" t="n">
        <v>1075994</v>
      </c>
      <c r="I473" s="37" t="n">
        <v>89360</v>
      </c>
      <c r="J473"/>
    </row>
    <row r="474" ht="15" customHeight="1">
      <c r="A474" s="73" t="s">
        <v>90</v>
      </c>
      <c r="B474" s="74"/>
      <c r="C474" s="70" t="s">
        <v>117</v>
      </c>
      <c r="D474" s="74" t="s">
        <v>236</v>
      </c>
      <c r="E474" s="37" t="s">
        <v>233</v>
      </c>
      <c r="F474" s="36" t="s">
        <v>235</v>
      </c>
      <c r="G474" s="37" t="n">
        <v>270942</v>
      </c>
      <c r="H474" s="37" t="n">
        <v>1075995</v>
      </c>
      <c r="I474" s="37" t="n">
        <v>89360</v>
      </c>
      <c r="J474"/>
    </row>
    <row r="475" ht="15" customHeight="1">
      <c r="A475" s="73" t="s">
        <v>75</v>
      </c>
      <c r="B475"/>
      <c r="C475" s="70" t="s">
        <v>79</v>
      </c>
      <c r="D475" s="74" t="s">
        <v>236</v>
      </c>
      <c r="E475" s="37" t="s">
        <v>239</v>
      </c>
      <c r="F475" s="36" t="s">
        <v>244</v>
      </c>
      <c r="G475" s="37" t="n">
        <v>271048</v>
      </c>
      <c r="H475" s="37" t="n">
        <v>1075084</v>
      </c>
      <c r="I475" s="37" t="n">
        <v>92477</v>
      </c>
      <c r="J475"/>
    </row>
    <row r="476" ht="15" customHeight="1">
      <c r="A476" s="73" t="s">
        <v>166</v>
      </c>
      <c r="B476"/>
      <c r="C476" s="70" t="s">
        <v>200</v>
      </c>
      <c r="D476" s="74" t="s">
        <v>230</v>
      </c>
      <c r="E476" s="37" t="s">
        <v>231</v>
      </c>
      <c r="F476" s="36" t="s">
        <v>232</v>
      </c>
      <c r="G476" s="37" t="n">
        <v>271336</v>
      </c>
      <c r="H476" s="37" t="n">
        <v>1076170</v>
      </c>
      <c r="I476" s="37" t="n">
        <v>92350</v>
      </c>
      <c r="J476"/>
    </row>
    <row r="477" ht="15" customHeight="1">
      <c r="A477" s="73" t="s">
        <v>75</v>
      </c>
      <c r="B477"/>
      <c r="C477" s="70" t="s">
        <v>86</v>
      </c>
      <c r="D477" s="74" t="s">
        <v>230</v>
      </c>
      <c r="E477" s="37" t="s">
        <v>241</v>
      </c>
      <c r="F477" s="36" t="s">
        <v>232</v>
      </c>
      <c r="G477" s="37" t="n">
        <v>271129</v>
      </c>
      <c r="H477" s="37" t="n">
        <v>1075369</v>
      </c>
      <c r="I477" s="37" t="n">
        <v>91982</v>
      </c>
      <c r="J477"/>
    </row>
    <row r="478" ht="15" customHeight="1">
      <c r="A478" s="73" t="s">
        <v>75</v>
      </c>
      <c r="B478"/>
      <c r="C478" s="70" t="s">
        <v>86</v>
      </c>
      <c r="D478" s="74" t="s">
        <v>230</v>
      </c>
      <c r="E478" s="37" t="s">
        <v>241</v>
      </c>
      <c r="F478" s="36" t="s">
        <v>232</v>
      </c>
      <c r="G478" s="37" t="n">
        <v>271088</v>
      </c>
      <c r="H478" s="37" t="n">
        <v>1075370</v>
      </c>
      <c r="I478" s="37" t="n">
        <v>92430</v>
      </c>
      <c r="J478"/>
    </row>
    <row r="479" ht="15" customHeight="1">
      <c r="A479" s="73" t="s">
        <v>75</v>
      </c>
      <c r="B479" s="74"/>
      <c r="C479" s="70" t="s">
        <v>86</v>
      </c>
      <c r="D479" s="74" t="s">
        <v>234</v>
      </c>
      <c r="E479" s="37" t="s">
        <v>241</v>
      </c>
      <c r="F479" s="36" t="s">
        <v>235</v>
      </c>
      <c r="G479" s="37" t="n">
        <v>271088</v>
      </c>
      <c r="H479" s="37" t="n">
        <v>1075440</v>
      </c>
      <c r="I479" s="37" t="n">
        <v>92430</v>
      </c>
      <c r="J479"/>
    </row>
    <row r="480" ht="15" customHeight="1">
      <c r="A480" s="73" t="s">
        <v>205</v>
      </c>
      <c r="B480" t="s">
        <v>216</v>
      </c>
      <c r="C480" s="70" t="s">
        <v>217</v>
      </c>
      <c r="D480" s="74" t="s">
        <v>230</v>
      </c>
      <c r="E480" s="37" t="s">
        <v>241</v>
      </c>
      <c r="F480" s="36" t="s">
        <v>232</v>
      </c>
      <c r="G480" s="37" t="n">
        <v>271168</v>
      </c>
      <c r="H480" s="37" t="n">
        <v>1075406</v>
      </c>
      <c r="I480" s="37" t="n">
        <v>77476</v>
      </c>
      <c r="J480"/>
    </row>
    <row r="481" ht="15" customHeight="1">
      <c r="A481" s="73" t="s">
        <v>166</v>
      </c>
      <c r="B481"/>
      <c r="C481" s="70" t="s">
        <v>199</v>
      </c>
      <c r="D481" s="74" t="s">
        <v>230</v>
      </c>
      <c r="E481" s="37" t="s">
        <v>241</v>
      </c>
      <c r="F481" s="36" t="s">
        <v>232</v>
      </c>
      <c r="G481" s="37" t="n">
        <v>271155</v>
      </c>
      <c r="H481" s="37" t="n">
        <v>1075339</v>
      </c>
      <c r="I481" s="37" t="n">
        <v>77476</v>
      </c>
      <c r="J481"/>
    </row>
    <row r="482" ht="15" customHeight="1">
      <c r="A482" s="73" t="s">
        <v>75</v>
      </c>
      <c r="B482" s="74"/>
      <c r="C482" s="70" t="s">
        <v>87</v>
      </c>
      <c r="D482" s="74" t="s">
        <v>234</v>
      </c>
      <c r="E482" s="37" t="s">
        <v>246</v>
      </c>
      <c r="F482" s="36" t="s">
        <v>235</v>
      </c>
      <c r="G482" s="37" t="n">
        <v>270901</v>
      </c>
      <c r="H482" s="37" t="n">
        <v>1075665</v>
      </c>
      <c r="I482" s="37" t="n">
        <v>89125</v>
      </c>
      <c r="J482"/>
    </row>
    <row r="483" ht="15" customHeight="1">
      <c r="A483" s="73" t="s">
        <v>75</v>
      </c>
      <c r="B483" s="74"/>
      <c r="C483" s="70" t="s">
        <v>87</v>
      </c>
      <c r="D483" s="74" t="s">
        <v>236</v>
      </c>
      <c r="E483" s="37" t="s">
        <v>242</v>
      </c>
      <c r="F483" s="36" t="s">
        <v>235</v>
      </c>
      <c r="G483" s="37" t="n">
        <v>270901</v>
      </c>
      <c r="H483" s="37" t="n">
        <v>1075802</v>
      </c>
      <c r="I483" s="37" t="n">
        <v>89125</v>
      </c>
      <c r="J483"/>
    </row>
    <row r="484" ht="15" customHeight="1">
      <c r="A484" s="73" t="s">
        <v>75</v>
      </c>
      <c r="B484" s="74"/>
      <c r="C484" s="70" t="s">
        <v>88</v>
      </c>
      <c r="D484" s="74" t="s">
        <v>230</v>
      </c>
      <c r="E484" s="37" t="s">
        <v>246</v>
      </c>
      <c r="F484" s="36" t="s">
        <v>232</v>
      </c>
      <c r="G484" s="37" t="n">
        <v>271094</v>
      </c>
      <c r="H484" s="37" t="n">
        <v>1075541</v>
      </c>
      <c r="I484" s="37" t="n">
        <v>56030</v>
      </c>
      <c r="J484"/>
    </row>
    <row r="485" ht="15" customHeight="1">
      <c r="A485" s="73" t="s">
        <v>75</v>
      </c>
      <c r="B485"/>
      <c r="C485" s="70" t="s">
        <v>88</v>
      </c>
      <c r="D485" s="74" t="s">
        <v>230</v>
      </c>
      <c r="E485" s="37" t="s">
        <v>231</v>
      </c>
      <c r="F485" s="36" t="s">
        <v>232</v>
      </c>
      <c r="G485" s="37" t="n">
        <v>271094</v>
      </c>
      <c r="H485" s="37" t="n">
        <v>1076171</v>
      </c>
      <c r="I485" s="37" t="n">
        <v>56030</v>
      </c>
      <c r="J485"/>
    </row>
    <row r="486" ht="15" customHeight="1">
      <c r="A486" s="73" t="s">
        <v>75</v>
      </c>
      <c r="B486"/>
      <c r="C486" s="70" t="s">
        <v>78</v>
      </c>
      <c r="D486" s="74" t="s">
        <v>230</v>
      </c>
      <c r="E486" s="37" t="s">
        <v>233</v>
      </c>
      <c r="F486" s="36" t="s">
        <v>232</v>
      </c>
      <c r="G486" s="37" t="n">
        <v>271411</v>
      </c>
      <c r="H486" s="37" t="n">
        <v>1075971</v>
      </c>
      <c r="I486" s="37" t="n">
        <v>92313</v>
      </c>
      <c r="J486"/>
    </row>
    <row r="487" ht="15" customHeight="1">
      <c r="A487" s="73" t="s">
        <v>75</v>
      </c>
      <c r="B487"/>
      <c r="C487" s="70" t="s">
        <v>78</v>
      </c>
      <c r="D487" s="74" t="s">
        <v>234</v>
      </c>
      <c r="E487" s="37" t="s">
        <v>233</v>
      </c>
      <c r="F487" s="36" t="s">
        <v>235</v>
      </c>
      <c r="G487" s="37" t="n">
        <v>271411</v>
      </c>
      <c r="H487" s="37" t="n">
        <v>1075976</v>
      </c>
      <c r="I487" s="37" t="n">
        <v>92313</v>
      </c>
      <c r="J487"/>
    </row>
    <row r="488" ht="15" customHeight="1">
      <c r="A488" s="73"/>
      <c r="B488" s="74"/>
      <c r="C488" s="70" t="s">
        <v>226</v>
      </c>
      <c r="D488" s="74" t="s">
        <v>230</v>
      </c>
      <c r="E488" s="37" t="s">
        <v>245</v>
      </c>
      <c r="F488" s="36" t="s">
        <v>232</v>
      </c>
      <c r="G488" s="37" t="n">
        <v>271179</v>
      </c>
      <c r="H488" s="37" t="n">
        <v>1075213</v>
      </c>
      <c r="I488" s="37" t="n">
        <v>92253</v>
      </c>
      <c r="J488"/>
    </row>
    <row r="489" ht="15" customHeight="1">
      <c r="A489" s="73"/>
      <c r="B489"/>
      <c r="C489" s="70" t="s">
        <v>226</v>
      </c>
      <c r="D489" s="74" t="s">
        <v>243</v>
      </c>
      <c r="E489" s="37" t="s">
        <v>241</v>
      </c>
      <c r="F489" s="36" t="s">
        <v>232</v>
      </c>
      <c r="G489" s="37" t="n">
        <v>271179</v>
      </c>
      <c r="H489" s="37" t="n">
        <v>1075371</v>
      </c>
      <c r="I489" s="37" t="n">
        <v>92253</v>
      </c>
      <c r="J489"/>
    </row>
    <row r="490" ht="15" customHeight="1">
      <c r="A490" s="73" t="s">
        <v>75</v>
      </c>
      <c r="B490"/>
      <c r="C490" s="70" t="s">
        <v>87</v>
      </c>
      <c r="D490" s="74" t="s">
        <v>234</v>
      </c>
      <c r="E490" s="37" t="s">
        <v>245</v>
      </c>
      <c r="F490" s="36" t="s">
        <v>235</v>
      </c>
      <c r="G490" s="37" t="n">
        <v>270886</v>
      </c>
      <c r="H490" s="37" t="n">
        <v>1075237</v>
      </c>
      <c r="I490" s="37" t="n">
        <v>92399</v>
      </c>
      <c r="J490"/>
    </row>
    <row r="491" ht="15" customHeight="1">
      <c r="A491" s="73" t="s">
        <v>75</v>
      </c>
      <c r="B491"/>
      <c r="C491" s="70" t="s">
        <v>87</v>
      </c>
      <c r="D491" s="74" t="s">
        <v>236</v>
      </c>
      <c r="E491" s="37" t="s">
        <v>245</v>
      </c>
      <c r="F491" s="36" t="s">
        <v>235</v>
      </c>
      <c r="G491" s="37" t="n">
        <v>270886</v>
      </c>
      <c r="H491" s="37" t="n">
        <v>1075257</v>
      </c>
      <c r="I491" s="37" t="n">
        <v>92399</v>
      </c>
      <c r="J491"/>
    </row>
    <row r="492" ht="15" customHeight="1">
      <c r="A492" s="73" t="s">
        <v>75</v>
      </c>
      <c r="B492"/>
      <c r="C492" s="70" t="s">
        <v>83</v>
      </c>
      <c r="D492" s="74" t="s">
        <v>230</v>
      </c>
      <c r="E492" s="37" t="s">
        <v>242</v>
      </c>
      <c r="F492" s="36" t="s">
        <v>232</v>
      </c>
      <c r="G492" s="37" t="n">
        <v>271349</v>
      </c>
      <c r="H492" s="37" t="n">
        <v>1075809</v>
      </c>
      <c r="I492" s="37" t="n">
        <v>90380</v>
      </c>
      <c r="J492"/>
    </row>
    <row r="493" ht="15" customHeight="1">
      <c r="A493" s="73" t="s">
        <v>75</v>
      </c>
      <c r="B493" s="74"/>
      <c r="C493" s="70" t="s">
        <v>83</v>
      </c>
      <c r="D493" s="74" t="s">
        <v>230</v>
      </c>
      <c r="E493" s="37" t="s">
        <v>231</v>
      </c>
      <c r="F493" s="36" t="s">
        <v>232</v>
      </c>
      <c r="G493" s="37" t="n">
        <v>271349</v>
      </c>
      <c r="H493" s="37" t="n">
        <v>1076024</v>
      </c>
      <c r="I493" s="37" t="n">
        <v>90380</v>
      </c>
      <c r="J493"/>
    </row>
    <row r="494" ht="15" customHeight="1">
      <c r="A494" s="73" t="s">
        <v>75</v>
      </c>
      <c r="B494" s="74"/>
      <c r="C494" s="70" t="s">
        <v>83</v>
      </c>
      <c r="D494" s="74" t="s">
        <v>234</v>
      </c>
      <c r="E494" s="37" t="s">
        <v>231</v>
      </c>
      <c r="F494" s="36" t="s">
        <v>235</v>
      </c>
      <c r="G494" s="37" t="n">
        <v>271349</v>
      </c>
      <c r="H494" s="37" t="n">
        <v>1076028</v>
      </c>
      <c r="I494" s="37" t="n">
        <v>90380</v>
      </c>
      <c r="J494"/>
    </row>
    <row r="495" ht="15" customHeight="1">
      <c r="A495" s="73" t="s">
        <v>75</v>
      </c>
      <c r="B495"/>
      <c r="C495" s="70" t="s">
        <v>83</v>
      </c>
      <c r="D495" s="74" t="s">
        <v>236</v>
      </c>
      <c r="E495" s="37" t="s">
        <v>231</v>
      </c>
      <c r="F495" s="36" t="s">
        <v>235</v>
      </c>
      <c r="G495" s="37" t="n">
        <v>271349</v>
      </c>
      <c r="H495" s="37" t="n">
        <v>1076100</v>
      </c>
      <c r="I495" s="37" t="n">
        <v>90380</v>
      </c>
      <c r="J495"/>
    </row>
    <row r="496" ht="15" customHeight="1">
      <c r="A496" s="73" t="s">
        <v>75</v>
      </c>
      <c r="B496"/>
      <c r="C496" s="70" t="s">
        <v>77</v>
      </c>
      <c r="D496" s="74" t="s">
        <v>236</v>
      </c>
      <c r="E496" s="37" t="s">
        <v>245</v>
      </c>
      <c r="F496" s="36" t="s">
        <v>235</v>
      </c>
      <c r="G496" s="37" t="n">
        <v>269177</v>
      </c>
      <c r="H496" s="37" t="n">
        <v>1075193</v>
      </c>
      <c r="I496" s="37" t="n">
        <v>90633</v>
      </c>
      <c r="J496"/>
    </row>
    <row r="497" ht="15" customHeight="1">
      <c r="A497" s="73" t="s">
        <v>75</v>
      </c>
      <c r="B497"/>
      <c r="C497" s="70" t="s">
        <v>77</v>
      </c>
      <c r="D497" s="74" t="s">
        <v>238</v>
      </c>
      <c r="E497" s="37" t="s">
        <v>239</v>
      </c>
      <c r="F497" s="36" t="s">
        <v>235</v>
      </c>
      <c r="G497" s="37" t="n">
        <v>270875</v>
      </c>
      <c r="H497" s="37" t="n">
        <v>1074991</v>
      </c>
      <c r="I497" s="37" t="n">
        <v>89537</v>
      </c>
      <c r="J497"/>
    </row>
    <row r="498" ht="15" customHeight="1">
      <c r="A498" s="73"/>
      <c r="B498" s="74"/>
      <c r="C498" s="70" t="s">
        <v>225</v>
      </c>
      <c r="D498" s="74" t="s">
        <v>230</v>
      </c>
      <c r="E498" s="37" t="s">
        <v>239</v>
      </c>
      <c r="F498" s="36" t="s">
        <v>232</v>
      </c>
      <c r="G498" s="37" t="n">
        <v>271119</v>
      </c>
      <c r="H498" s="37" t="n">
        <v>1074986</v>
      </c>
      <c r="I498" s="37" t="n">
        <v>90934</v>
      </c>
      <c r="J498"/>
    </row>
    <row r="499" ht="15" customHeight="1">
      <c r="A499" s="73"/>
      <c r="B499" s="74"/>
      <c r="C499" s="70" t="s">
        <v>225</v>
      </c>
      <c r="D499" s="74" t="s">
        <v>234</v>
      </c>
      <c r="E499" s="37" t="s">
        <v>239</v>
      </c>
      <c r="F499" s="36" t="s">
        <v>235</v>
      </c>
      <c r="G499" s="37" t="n">
        <v>271119</v>
      </c>
      <c r="H499" s="37" t="n">
        <v>1075011</v>
      </c>
      <c r="I499" s="37" t="n">
        <v>90934</v>
      </c>
      <c r="J499"/>
    </row>
    <row r="500" ht="15" customHeight="1">
      <c r="A500" s="73"/>
      <c r="B500"/>
      <c r="C500" s="70" t="s">
        <v>225</v>
      </c>
      <c r="D500" s="74" t="s">
        <v>236</v>
      </c>
      <c r="E500" s="37" t="s">
        <v>239</v>
      </c>
      <c r="F500" s="36" t="s">
        <v>235</v>
      </c>
      <c r="G500" s="37" t="n">
        <v>271119</v>
      </c>
      <c r="H500" s="37" t="n">
        <v>1075025</v>
      </c>
      <c r="I500" s="37" t="n">
        <v>90934</v>
      </c>
      <c r="J500"/>
    </row>
    <row r="501" ht="15" customHeight="1">
      <c r="A501" s="73" t="s">
        <v>75</v>
      </c>
      <c r="B501"/>
      <c r="C501" s="70" t="s">
        <v>80</v>
      </c>
      <c r="D501" s="74" t="s">
        <v>230</v>
      </c>
      <c r="E501" s="37" t="s">
        <v>246</v>
      </c>
      <c r="F501" s="36" t="s">
        <v>232</v>
      </c>
      <c r="G501" s="37" t="n">
        <v>271092</v>
      </c>
      <c r="H501" s="37" t="n">
        <v>1075517</v>
      </c>
      <c r="I501" s="37" t="n">
        <v>92128</v>
      </c>
      <c r="J501"/>
    </row>
    <row r="502" ht="15" customHeight="1">
      <c r="A502" s="73" t="s">
        <v>75</v>
      </c>
      <c r="B502" s="74"/>
      <c r="C502" s="70" t="s">
        <v>85</v>
      </c>
      <c r="D502" s="74" t="s">
        <v>236</v>
      </c>
      <c r="E502" s="37" t="s">
        <v>240</v>
      </c>
      <c r="F502" s="36" t="s">
        <v>235</v>
      </c>
      <c r="G502" s="37" t="n">
        <v>270551</v>
      </c>
      <c r="H502" s="37" t="n">
        <v>1074914</v>
      </c>
      <c r="I502" s="37" t="n">
        <v>92215</v>
      </c>
      <c r="J502"/>
    </row>
    <row r="503" ht="15" customHeight="1">
      <c r="A503" s="73" t="s">
        <v>90</v>
      </c>
      <c r="B503"/>
      <c r="C503" s="70" t="s">
        <v>121</v>
      </c>
      <c r="D503" s="74" t="s">
        <v>230</v>
      </c>
      <c r="E503" s="37" t="s">
        <v>246</v>
      </c>
      <c r="F503" s="36" t="s">
        <v>232</v>
      </c>
      <c r="G503" s="37" t="n">
        <v>271244</v>
      </c>
      <c r="H503" s="37" t="n">
        <v>1075612</v>
      </c>
      <c r="I503" s="37" t="n">
        <v>89444</v>
      </c>
      <c r="J503"/>
    </row>
    <row r="504" ht="15" customHeight="1">
      <c r="A504" s="73" t="s">
        <v>90</v>
      </c>
      <c r="B504"/>
      <c r="C504" s="70" t="s">
        <v>121</v>
      </c>
      <c r="D504" s="74" t="s">
        <v>234</v>
      </c>
      <c r="E504" s="37" t="s">
        <v>246</v>
      </c>
      <c r="F504" s="36" t="s">
        <v>235</v>
      </c>
      <c r="G504" s="37" t="n">
        <v>271244</v>
      </c>
      <c r="H504" s="37" t="n">
        <v>1075626</v>
      </c>
      <c r="I504" s="37" t="n">
        <v>89444</v>
      </c>
      <c r="J504"/>
    </row>
    <row r="505" ht="15" customHeight="1">
      <c r="A505" s="75" t="s">
        <v>90</v>
      </c>
      <c r="B505"/>
      <c r="C505" s="70" t="s">
        <v>121</v>
      </c>
      <c r="D505" s="74" t="s">
        <v>236</v>
      </c>
      <c r="E505" s="37" t="s">
        <v>246</v>
      </c>
      <c r="F505" s="36" t="s">
        <v>235</v>
      </c>
      <c r="G505" s="37" t="n">
        <v>271244</v>
      </c>
      <c r="H505" s="37" t="n">
        <v>1075631</v>
      </c>
      <c r="I505" s="37" t="n">
        <v>89444</v>
      </c>
      <c r="J505"/>
    </row>
    <row r="506" ht="15" customHeight="1">
      <c r="A506" s="73" t="s">
        <v>75</v>
      </c>
      <c r="B506"/>
      <c r="C506" s="70" t="s">
        <v>85</v>
      </c>
      <c r="D506" s="74" t="s">
        <v>243</v>
      </c>
      <c r="E506" s="37" t="s">
        <v>246</v>
      </c>
      <c r="F506" s="36" t="s">
        <v>232</v>
      </c>
      <c r="G506" s="37" t="n">
        <v>270869</v>
      </c>
      <c r="H506" s="37" t="n">
        <v>1075596</v>
      </c>
      <c r="I506" s="37" t="n">
        <v>78300</v>
      </c>
      <c r="J506"/>
    </row>
    <row r="507" ht="15" customHeight="1">
      <c r="A507" s="73" t="s">
        <v>75</v>
      </c>
      <c r="B507"/>
      <c r="C507" s="70" t="s">
        <v>83</v>
      </c>
      <c r="D507" s="74" t="s">
        <v>230</v>
      </c>
      <c r="E507" s="37" t="s">
        <v>242</v>
      </c>
      <c r="F507" s="36" t="s">
        <v>232</v>
      </c>
      <c r="G507" s="37" t="n">
        <v>271342</v>
      </c>
      <c r="H507" s="37" t="n">
        <v>1075726</v>
      </c>
      <c r="I507" s="37" t="n">
        <v>92350</v>
      </c>
      <c r="J507"/>
    </row>
    <row r="508" ht="15" customHeight="1">
      <c r="A508" s="73" t="s">
        <v>75</v>
      </c>
      <c r="B508"/>
      <c r="C508" s="70" t="s">
        <v>83</v>
      </c>
      <c r="D508" s="74" t="s">
        <v>234</v>
      </c>
      <c r="E508" s="37" t="s">
        <v>233</v>
      </c>
      <c r="F508" s="36" t="s">
        <v>235</v>
      </c>
      <c r="G508" s="37" t="n">
        <v>271342</v>
      </c>
      <c r="H508" s="37" t="n">
        <v>1075898</v>
      </c>
      <c r="I508" s="37" t="n">
        <v>92350</v>
      </c>
      <c r="J508"/>
    </row>
    <row r="509" ht="15" customHeight="1">
      <c r="A509" s="73" t="s">
        <v>75</v>
      </c>
      <c r="B509" s="74"/>
      <c r="C509" s="70" t="s">
        <v>83</v>
      </c>
      <c r="D509" s="74" t="s">
        <v>236</v>
      </c>
      <c r="E509" s="37" t="s">
        <v>233</v>
      </c>
      <c r="F509" s="36" t="s">
        <v>235</v>
      </c>
      <c r="G509" s="37" t="n">
        <v>271342</v>
      </c>
      <c r="H509" s="37" t="n">
        <v>1075963</v>
      </c>
      <c r="I509" s="37" t="n">
        <v>92350</v>
      </c>
      <c r="J509"/>
    </row>
    <row r="510" ht="15" customHeight="1">
      <c r="A510" s="73" t="s">
        <v>75</v>
      </c>
      <c r="B510"/>
      <c r="C510" s="70" t="s">
        <v>87</v>
      </c>
      <c r="D510" s="74" t="s">
        <v>230</v>
      </c>
      <c r="E510" s="37" t="s">
        <v>241</v>
      </c>
      <c r="F510" s="36" t="s">
        <v>232</v>
      </c>
      <c r="G510" s="37" t="n">
        <v>271257</v>
      </c>
      <c r="H510" s="37" t="n">
        <v>1075421</v>
      </c>
      <c r="I510" s="37" t="n">
        <v>92160</v>
      </c>
      <c r="J510"/>
    </row>
    <row r="511" ht="15" customHeight="1">
      <c r="A511" s="73" t="s">
        <v>75</v>
      </c>
      <c r="B511" s="74"/>
      <c r="C511" s="70" t="s">
        <v>87</v>
      </c>
      <c r="D511" s="74" t="s">
        <v>243</v>
      </c>
      <c r="E511" s="37" t="s">
        <v>241</v>
      </c>
      <c r="F511" s="36" t="s">
        <v>232</v>
      </c>
      <c r="G511" s="37" t="n">
        <v>271257</v>
      </c>
      <c r="H511" s="37" t="n">
        <v>1075484</v>
      </c>
      <c r="I511" s="37" t="n">
        <v>92160</v>
      </c>
      <c r="J511"/>
    </row>
    <row r="512" ht="15" customHeight="1">
      <c r="A512" s="73" t="s">
        <v>124</v>
      </c>
      <c r="B512" s="74"/>
      <c r="C512" s="70" t="s">
        <v>157</v>
      </c>
      <c r="D512" s="74" t="s">
        <v>230</v>
      </c>
      <c r="E512" s="37" t="s">
        <v>246</v>
      </c>
      <c r="F512" s="36" t="s">
        <v>232</v>
      </c>
      <c r="G512" s="37" t="n">
        <v>271218</v>
      </c>
      <c r="H512" s="37" t="n">
        <v>1075649</v>
      </c>
      <c r="I512" s="37" t="n">
        <v>92532</v>
      </c>
      <c r="J512"/>
    </row>
    <row r="513" ht="15" customHeight="1">
      <c r="A513" s="73" t="s">
        <v>124</v>
      </c>
      <c r="B513"/>
      <c r="C513" s="70" t="s">
        <v>157</v>
      </c>
      <c r="D513" s="74" t="s">
        <v>234</v>
      </c>
      <c r="E513" s="37" t="s">
        <v>233</v>
      </c>
      <c r="F513" s="36" t="s">
        <v>235</v>
      </c>
      <c r="G513" s="37" t="n">
        <v>271218</v>
      </c>
      <c r="H513" s="37" t="n">
        <v>1075978</v>
      </c>
      <c r="I513" s="37" t="n">
        <v>92532</v>
      </c>
      <c r="J513"/>
    </row>
    <row r="514" ht="15" customHeight="1">
      <c r="A514" s="73" t="s">
        <v>124</v>
      </c>
      <c r="B514"/>
      <c r="C514" s="70" t="s">
        <v>157</v>
      </c>
      <c r="D514" s="74" t="s">
        <v>236</v>
      </c>
      <c r="E514" s="37" t="s">
        <v>231</v>
      </c>
      <c r="F514" s="36" t="s">
        <v>235</v>
      </c>
      <c r="G514" s="37" t="n">
        <v>271218</v>
      </c>
      <c r="H514" s="37" t="n">
        <v>1076079</v>
      </c>
      <c r="I514" s="37" t="n">
        <v>92532</v>
      </c>
      <c r="J514"/>
    </row>
    <row r="515" ht="15" customHeight="1">
      <c r="A515" s="73" t="s">
        <v>75</v>
      </c>
      <c r="B515"/>
      <c r="C515" s="70" t="s">
        <v>88</v>
      </c>
      <c r="D515" s="74" t="s">
        <v>230</v>
      </c>
      <c r="E515" s="37" t="s">
        <v>246</v>
      </c>
      <c r="F515" s="36" t="s">
        <v>232</v>
      </c>
      <c r="G515" s="37" t="n">
        <v>271062</v>
      </c>
      <c r="H515" s="37" t="n">
        <v>1075648</v>
      </c>
      <c r="I515" s="37" t="n">
        <v>92485</v>
      </c>
      <c r="J515"/>
    </row>
    <row r="516" ht="15" customHeight="1">
      <c r="A516" s="73" t="s">
        <v>90</v>
      </c>
      <c r="B516" s="74"/>
      <c r="C516" s="70" t="s">
        <v>116</v>
      </c>
      <c r="D516" s="74" t="s">
        <v>230</v>
      </c>
      <c r="E516" s="37" t="s">
        <v>246</v>
      </c>
      <c r="F516" s="36" t="s">
        <v>232</v>
      </c>
      <c r="G516" s="37" t="n">
        <v>271245</v>
      </c>
      <c r="H516" s="37" t="n">
        <v>1075550</v>
      </c>
      <c r="I516" s="37" t="n">
        <v>89444</v>
      </c>
      <c r="J516"/>
    </row>
    <row r="517" ht="15" customHeight="1">
      <c r="A517" s="73" t="s">
        <v>90</v>
      </c>
      <c r="B517" s="74" t="s">
        <v>111</v>
      </c>
      <c r="C517" s="70" t="s">
        <v>113</v>
      </c>
      <c r="D517" s="74" t="s">
        <v>230</v>
      </c>
      <c r="E517" s="37" t="s">
        <v>231</v>
      </c>
      <c r="F517" s="36" t="s">
        <v>232</v>
      </c>
      <c r="G517" s="37" t="n">
        <v>271420</v>
      </c>
      <c r="H517" s="37" t="n">
        <v>1076166</v>
      </c>
      <c r="I517" s="37" t="n">
        <v>92607</v>
      </c>
      <c r="J517"/>
    </row>
    <row r="518" ht="15" customHeight="1">
      <c r="A518" s="73" t="s">
        <v>90</v>
      </c>
      <c r="B518" s="74" t="s">
        <v>111</v>
      </c>
      <c r="C518" s="70" t="s">
        <v>113</v>
      </c>
      <c r="D518" s="74" t="s">
        <v>243</v>
      </c>
      <c r="E518" s="37" t="s">
        <v>231</v>
      </c>
      <c r="F518" s="36" t="s">
        <v>232</v>
      </c>
      <c r="G518" s="37" t="n">
        <v>271420</v>
      </c>
      <c r="H518" s="37" t="n">
        <v>1076174</v>
      </c>
      <c r="I518" s="37" t="n">
        <v>92607</v>
      </c>
      <c r="J518"/>
    </row>
    <row r="519" ht="15" customHeight="1">
      <c r="A519" s="73" t="s">
        <v>205</v>
      </c>
      <c r="B519" s="74" t="s">
        <v>214</v>
      </c>
      <c r="C519" s="70" t="s">
        <v>215</v>
      </c>
      <c r="D519" s="74" t="s">
        <v>230</v>
      </c>
      <c r="E519" s="37" t="s">
        <v>241</v>
      </c>
      <c r="F519" s="36" t="s">
        <v>232</v>
      </c>
      <c r="G519" s="37" t="n">
        <v>271169</v>
      </c>
      <c r="H519" s="37" t="n">
        <v>1075388</v>
      </c>
      <c r="I519" s="37" t="n">
        <v>77476</v>
      </c>
      <c r="J519"/>
    </row>
    <row r="520" ht="15" customHeight="1">
      <c r="A520" s="73" t="s">
        <v>205</v>
      </c>
      <c r="B520" t="s">
        <v>214</v>
      </c>
      <c r="C520" s="70" t="s">
        <v>215</v>
      </c>
      <c r="D520" s="74" t="s">
        <v>234</v>
      </c>
      <c r="E520" s="37" t="s">
        <v>246</v>
      </c>
      <c r="F520" s="36" t="s">
        <v>235</v>
      </c>
      <c r="G520" s="37" t="n">
        <v>271169</v>
      </c>
      <c r="H520" s="37" t="n">
        <v>1075558</v>
      </c>
      <c r="I520" s="37" t="n">
        <v>77476</v>
      </c>
      <c r="J520"/>
    </row>
    <row r="521" ht="15" customHeight="1">
      <c r="A521" s="73" t="s">
        <v>205</v>
      </c>
      <c r="B521" t="s">
        <v>214</v>
      </c>
      <c r="C521" s="70" t="s">
        <v>215</v>
      </c>
      <c r="D521" s="74" t="s">
        <v>236</v>
      </c>
      <c r="E521" s="37" t="s">
        <v>231</v>
      </c>
      <c r="F521" s="36" t="s">
        <v>235</v>
      </c>
      <c r="G521" s="37" t="n">
        <v>271169</v>
      </c>
      <c r="H521" s="37" t="n">
        <v>1076101</v>
      </c>
      <c r="I521" s="37" t="n">
        <v>77476</v>
      </c>
      <c r="J521"/>
    </row>
    <row r="522" ht="15" customHeight="1">
      <c r="A522" s="73"/>
      <c r="B522"/>
      <c r="C522" s="70" t="s">
        <v>227</v>
      </c>
      <c r="D522" s="74" t="s">
        <v>230</v>
      </c>
      <c r="E522" s="37" t="s">
        <v>242</v>
      </c>
      <c r="F522" s="36" t="s">
        <v>232</v>
      </c>
      <c r="G522" s="37" t="n">
        <v>271181</v>
      </c>
      <c r="H522" s="37" t="n">
        <v>1075730</v>
      </c>
      <c r="I522" s="37" t="n">
        <v>92261</v>
      </c>
      <c r="J522"/>
    </row>
    <row r="523" ht="15" customHeight="1">
      <c r="A523" s="73"/>
      <c r="B523"/>
      <c r="C523" s="70" t="s">
        <v>227</v>
      </c>
      <c r="D523" s="74" t="s">
        <v>234</v>
      </c>
      <c r="E523" s="37" t="s">
        <v>242</v>
      </c>
      <c r="F523" s="36" t="s">
        <v>235</v>
      </c>
      <c r="G523" s="37" t="n">
        <v>271181</v>
      </c>
      <c r="H523" s="37" t="n">
        <v>1075737</v>
      </c>
      <c r="I523" s="37" t="n">
        <v>92261</v>
      </c>
      <c r="J523"/>
    </row>
    <row r="524" ht="15" customHeight="1">
      <c r="A524" s="73"/>
      <c r="B524"/>
      <c r="C524" s="70" t="s">
        <v>227</v>
      </c>
      <c r="D524" s="74" t="s">
        <v>236</v>
      </c>
      <c r="E524" s="37" t="s">
        <v>242</v>
      </c>
      <c r="F524" s="36" t="s">
        <v>235</v>
      </c>
      <c r="G524" s="37" t="n">
        <v>271181</v>
      </c>
      <c r="H524" s="37" t="n">
        <v>1075742</v>
      </c>
      <c r="I524" s="37" t="n">
        <v>92261</v>
      </c>
      <c r="J524"/>
    </row>
    <row r="525" ht="15" customHeight="1">
      <c r="A525" s="73" t="s">
        <v>75</v>
      </c>
      <c r="B525"/>
      <c r="C525" s="70" t="s">
        <v>77</v>
      </c>
      <c r="D525" s="74" t="s">
        <v>238</v>
      </c>
      <c r="E525" s="37" t="s">
        <v>246</v>
      </c>
      <c r="F525" s="36" t="s">
        <v>235</v>
      </c>
      <c r="G525" s="37" t="n">
        <v>269525</v>
      </c>
      <c r="H525" s="37" t="n">
        <v>1075506</v>
      </c>
      <c r="I525" s="37" t="n">
        <v>81276</v>
      </c>
      <c r="J525"/>
    </row>
    <row r="526" ht="15" customHeight="1">
      <c r="A526" s="73" t="s">
        <v>166</v>
      </c>
      <c r="B526" s="74" t="s">
        <v>182</v>
      </c>
      <c r="C526" s="70" t="s">
        <v>184</v>
      </c>
      <c r="D526" s="74" t="s">
        <v>234</v>
      </c>
      <c r="E526" s="37" t="s">
        <v>240</v>
      </c>
      <c r="F526" s="36" t="s">
        <v>235</v>
      </c>
      <c r="G526" s="37" t="n">
        <v>270871</v>
      </c>
      <c r="H526" s="37" t="n">
        <v>1074877</v>
      </c>
      <c r="I526" s="37" t="n">
        <v>77476</v>
      </c>
      <c r="J526"/>
    </row>
    <row r="527" ht="15" customHeight="1">
      <c r="A527" s="73" t="s">
        <v>166</v>
      </c>
      <c r="B527" t="s">
        <v>182</v>
      </c>
      <c r="C527" s="70" t="s">
        <v>184</v>
      </c>
      <c r="D527" s="74" t="s">
        <v>236</v>
      </c>
      <c r="E527" s="37" t="s">
        <v>240</v>
      </c>
      <c r="F527" s="36" t="s">
        <v>235</v>
      </c>
      <c r="G527" s="37" t="n">
        <v>270871</v>
      </c>
      <c r="H527" s="37" t="n">
        <v>1074886</v>
      </c>
      <c r="I527" s="37" t="n">
        <v>77476</v>
      </c>
      <c r="J527"/>
    </row>
    <row r="528" ht="15" customHeight="1">
      <c r="A528" s="73" t="s">
        <v>75</v>
      </c>
      <c r="B528" s="74"/>
      <c r="C528" s="70" t="s">
        <v>89</v>
      </c>
      <c r="D528" s="74" t="s">
        <v>236</v>
      </c>
      <c r="E528" s="37" t="s">
        <v>237</v>
      </c>
      <c r="F528" s="36" t="s">
        <v>235</v>
      </c>
      <c r="G528" s="37" t="n">
        <v>270787</v>
      </c>
      <c r="H528" s="37" t="n">
        <v>1074788</v>
      </c>
      <c r="I528" s="37" t="n">
        <v>89728</v>
      </c>
      <c r="J528"/>
    </row>
    <row r="529" ht="15" customHeight="1">
      <c r="A529" s="73"/>
      <c r="B529" s="74"/>
      <c r="C529" s="70" t="s">
        <v>225</v>
      </c>
      <c r="D529" s="74" t="s">
        <v>230</v>
      </c>
      <c r="E529" s="37" t="s">
        <v>239</v>
      </c>
      <c r="F529" s="36" t="s">
        <v>232</v>
      </c>
      <c r="G529" s="37" t="n">
        <v>271114</v>
      </c>
      <c r="H529" s="37" t="n">
        <v>1074981</v>
      </c>
      <c r="I529" s="37" t="n">
        <v>92093</v>
      </c>
      <c r="J529"/>
    </row>
    <row r="530" ht="15" customHeight="1">
      <c r="A530" s="73"/>
      <c r="B530"/>
      <c r="C530" s="70" t="s">
        <v>225</v>
      </c>
      <c r="D530" s="74" t="s">
        <v>234</v>
      </c>
      <c r="E530" s="37" t="s">
        <v>239</v>
      </c>
      <c r="F530" s="36" t="s">
        <v>235</v>
      </c>
      <c r="G530" s="37" t="n">
        <v>271114</v>
      </c>
      <c r="H530" s="37" t="n">
        <v>1075003</v>
      </c>
      <c r="I530" s="37" t="n">
        <v>92093</v>
      </c>
      <c r="J530"/>
    </row>
    <row r="531" ht="15" customHeight="1">
      <c r="A531" s="73"/>
      <c r="B531"/>
      <c r="C531" s="70" t="s">
        <v>225</v>
      </c>
      <c r="D531" s="74" t="s">
        <v>236</v>
      </c>
      <c r="E531" s="37" t="s">
        <v>239</v>
      </c>
      <c r="F531" s="36" t="s">
        <v>235</v>
      </c>
      <c r="G531" s="37" t="n">
        <v>271114</v>
      </c>
      <c r="H531" s="37" t="n">
        <v>1075004</v>
      </c>
      <c r="I531" s="37" t="n">
        <v>92093</v>
      </c>
      <c r="J531"/>
    </row>
    <row r="532" ht="15" customHeight="1">
      <c r="A532" s="73" t="s">
        <v>75</v>
      </c>
      <c r="B532"/>
      <c r="C532" s="70" t="s">
        <v>89</v>
      </c>
      <c r="D532" s="74" t="s">
        <v>230</v>
      </c>
      <c r="E532" s="37" t="s">
        <v>245</v>
      </c>
      <c r="F532" s="36" t="s">
        <v>232</v>
      </c>
      <c r="G532" s="37" t="n">
        <v>271141</v>
      </c>
      <c r="H532" s="37" t="n">
        <v>1075260</v>
      </c>
      <c r="I532" s="37" t="n">
        <v>90380</v>
      </c>
      <c r="J532"/>
    </row>
    <row r="533" ht="15" customHeight="1">
      <c r="A533" s="73" t="s">
        <v>75</v>
      </c>
      <c r="B533" s="74"/>
      <c r="C533" s="70" t="s">
        <v>89</v>
      </c>
      <c r="D533" s="74" t="s">
        <v>234</v>
      </c>
      <c r="E533" s="37" t="s">
        <v>245</v>
      </c>
      <c r="F533" s="36" t="s">
        <v>235</v>
      </c>
      <c r="G533" s="37" t="n">
        <v>271141</v>
      </c>
      <c r="H533" s="37" t="n">
        <v>1075262</v>
      </c>
      <c r="I533" s="37" t="n">
        <v>90380</v>
      </c>
      <c r="J533"/>
    </row>
    <row r="534" ht="15" customHeight="1">
      <c r="A534" s="73" t="s">
        <v>75</v>
      </c>
      <c r="B534" s="74"/>
      <c r="C534" s="70" t="s">
        <v>89</v>
      </c>
      <c r="D534" s="74" t="s">
        <v>236</v>
      </c>
      <c r="E534" s="37" t="s">
        <v>245</v>
      </c>
      <c r="F534" s="36" t="s">
        <v>235</v>
      </c>
      <c r="G534" s="37" t="n">
        <v>271141</v>
      </c>
      <c r="H534" s="37" t="n">
        <v>1075275</v>
      </c>
      <c r="I534" s="37" t="n">
        <v>90380</v>
      </c>
      <c r="J534"/>
    </row>
    <row r="535" ht="15" customHeight="1">
      <c r="A535" s="73" t="s">
        <v>75</v>
      </c>
      <c r="B535"/>
      <c r="C535" s="70" t="s">
        <v>82</v>
      </c>
      <c r="D535" s="74" t="s">
        <v>236</v>
      </c>
      <c r="E535" s="37" t="s">
        <v>237</v>
      </c>
      <c r="F535" s="36" t="s">
        <v>244</v>
      </c>
      <c r="G535" s="37" t="n">
        <v>270918</v>
      </c>
      <c r="H535" s="37" t="n">
        <v>1074708</v>
      </c>
      <c r="I535" s="37" t="n">
        <v>92282</v>
      </c>
      <c r="J535"/>
    </row>
    <row r="536" ht="15" customHeight="1">
      <c r="A536" s="73" t="s">
        <v>75</v>
      </c>
      <c r="B536"/>
      <c r="C536" s="70" t="s">
        <v>79</v>
      </c>
      <c r="D536" s="74" t="s">
        <v>230</v>
      </c>
      <c r="E536" s="37" t="s">
        <v>242</v>
      </c>
      <c r="F536" s="36" t="s">
        <v>232</v>
      </c>
      <c r="G536" s="37" t="n">
        <v>271348</v>
      </c>
      <c r="H536" s="37" t="n">
        <v>1075724</v>
      </c>
      <c r="I536" s="37" t="n">
        <v>90380</v>
      </c>
      <c r="J536"/>
    </row>
    <row r="537" ht="15" customHeight="1">
      <c r="A537" s="73" t="s">
        <v>75</v>
      </c>
      <c r="B537"/>
      <c r="C537" s="70" t="s">
        <v>79</v>
      </c>
      <c r="D537" s="74" t="s">
        <v>234</v>
      </c>
      <c r="E537" s="37" t="s">
        <v>242</v>
      </c>
      <c r="F537" s="36" t="s">
        <v>235</v>
      </c>
      <c r="G537" s="37" t="n">
        <v>271348</v>
      </c>
      <c r="H537" s="37" t="n">
        <v>1075735</v>
      </c>
      <c r="I537" s="37" t="n">
        <v>90380</v>
      </c>
      <c r="J537"/>
    </row>
    <row r="538" ht="15" customHeight="1">
      <c r="A538" s="73" t="s">
        <v>75</v>
      </c>
      <c r="B538"/>
      <c r="C538" s="70" t="s">
        <v>79</v>
      </c>
      <c r="D538" s="74" t="s">
        <v>236</v>
      </c>
      <c r="E538" s="37" t="s">
        <v>242</v>
      </c>
      <c r="F538" s="36" t="s">
        <v>235</v>
      </c>
      <c r="G538" s="37" t="n">
        <v>271348</v>
      </c>
      <c r="H538" s="37" t="n">
        <v>1075789</v>
      </c>
      <c r="I538" s="37" t="n">
        <v>90380</v>
      </c>
      <c r="J538"/>
    </row>
    <row r="539" ht="15" customHeight="1">
      <c r="A539" s="73"/>
      <c r="B539"/>
      <c r="C539" s="70" t="s">
        <v>229</v>
      </c>
      <c r="D539" s="74" t="s">
        <v>236</v>
      </c>
      <c r="E539" s="37" t="s">
        <v>240</v>
      </c>
      <c r="F539" s="36" t="s">
        <v>235</v>
      </c>
      <c r="G539" s="37" t="n">
        <v>271044</v>
      </c>
      <c r="H539" s="37" t="n">
        <v>1074859</v>
      </c>
      <c r="I539" s="37" t="n">
        <v>82167</v>
      </c>
      <c r="J539"/>
    </row>
    <row r="540" ht="15" customHeight="1">
      <c r="A540" s="73" t="s">
        <v>75</v>
      </c>
      <c r="B540"/>
      <c r="C540" s="70" t="s">
        <v>87</v>
      </c>
      <c r="D540" s="74" t="s">
        <v>234</v>
      </c>
      <c r="E540" s="37" t="s">
        <v>237</v>
      </c>
      <c r="F540" s="36" t="s">
        <v>235</v>
      </c>
      <c r="G540" s="37" t="n">
        <v>270735</v>
      </c>
      <c r="H540" s="37" t="n">
        <v>1074809</v>
      </c>
      <c r="I540" s="37" t="n">
        <v>91543</v>
      </c>
      <c r="J540"/>
    </row>
    <row r="541" ht="15" customHeight="1">
      <c r="A541" s="73" t="s">
        <v>75</v>
      </c>
      <c r="B541"/>
      <c r="C541" s="70" t="s">
        <v>87</v>
      </c>
      <c r="D541" s="74" t="s">
        <v>236</v>
      </c>
      <c r="E541" s="37" t="s">
        <v>245</v>
      </c>
      <c r="F541" s="36" t="s">
        <v>235</v>
      </c>
      <c r="G541" s="37" t="n">
        <v>270735</v>
      </c>
      <c r="H541" s="37" t="n">
        <v>1075181</v>
      </c>
      <c r="I541" s="37" t="n">
        <v>91543</v>
      </c>
      <c r="J541"/>
    </row>
    <row r="542" ht="15" customHeight="1">
      <c r="A542" s="73" t="s">
        <v>75</v>
      </c>
      <c r="B542"/>
      <c r="C542" s="70" t="s">
        <v>87</v>
      </c>
      <c r="D542" s="74" t="s">
        <v>234</v>
      </c>
      <c r="E542" s="37" t="s">
        <v>239</v>
      </c>
      <c r="F542" s="36" t="s">
        <v>235</v>
      </c>
      <c r="G542" s="37" t="n">
        <v>270810</v>
      </c>
      <c r="H542" s="37" t="n">
        <v>1075079</v>
      </c>
      <c r="I542" s="37" t="n">
        <v>73231</v>
      </c>
      <c r="J542"/>
    </row>
    <row r="543" ht="15" customHeight="1">
      <c r="A543" s="73" t="s">
        <v>75</v>
      </c>
      <c r="B543" s="74"/>
      <c r="C543" s="70" t="s">
        <v>87</v>
      </c>
      <c r="D543" s="74" t="s">
        <v>236</v>
      </c>
      <c r="E543" s="37" t="s">
        <v>245</v>
      </c>
      <c r="F543" s="36" t="s">
        <v>235</v>
      </c>
      <c r="G543" s="37" t="n">
        <v>270810</v>
      </c>
      <c r="H543" s="37" t="n">
        <v>1075226</v>
      </c>
      <c r="I543" s="37" t="n">
        <v>73231</v>
      </c>
      <c r="J543"/>
    </row>
    <row r="544" ht="15" customHeight="1">
      <c r="A544" s="73" t="s">
        <v>75</v>
      </c>
      <c r="B544"/>
      <c r="C544" s="70" t="s">
        <v>77</v>
      </c>
      <c r="D544" s="74" t="s">
        <v>230</v>
      </c>
      <c r="E544" s="37" t="s">
        <v>231</v>
      </c>
      <c r="F544" s="36" t="s">
        <v>232</v>
      </c>
      <c r="G544" s="37" t="n">
        <v>271140</v>
      </c>
      <c r="H544" s="37" t="n">
        <v>1076073</v>
      </c>
      <c r="I544" s="37" t="n">
        <v>65188</v>
      </c>
      <c r="J544"/>
    </row>
    <row r="545" ht="15" customHeight="1">
      <c r="A545" s="73" t="s">
        <v>166</v>
      </c>
      <c r="B545"/>
      <c r="C545" s="70" t="s">
        <v>196</v>
      </c>
      <c r="D545" s="74" t="s">
        <v>230</v>
      </c>
      <c r="E545" s="37" t="s">
        <v>242</v>
      </c>
      <c r="F545" s="36" t="s">
        <v>232</v>
      </c>
      <c r="G545" s="37" t="n">
        <v>271316</v>
      </c>
      <c r="H545" s="37" t="n">
        <v>1075731</v>
      </c>
      <c r="I545" s="37" t="n">
        <v>90874</v>
      </c>
      <c r="J545"/>
    </row>
    <row r="546" ht="15" customHeight="1">
      <c r="A546" s="75" t="s">
        <v>166</v>
      </c>
      <c r="B546"/>
      <c r="C546" s="70" t="s">
        <v>196</v>
      </c>
      <c r="D546" s="74" t="s">
        <v>234</v>
      </c>
      <c r="E546" s="37" t="s">
        <v>233</v>
      </c>
      <c r="F546" s="36" t="s">
        <v>235</v>
      </c>
      <c r="G546" s="37" t="n">
        <v>271316</v>
      </c>
      <c r="H546" s="37" t="n">
        <v>1075896</v>
      </c>
      <c r="I546" s="37" t="n">
        <v>90874</v>
      </c>
      <c r="J546"/>
    </row>
    <row r="547" ht="15" customHeight="1">
      <c r="A547" s="73" t="s">
        <v>166</v>
      </c>
      <c r="B547"/>
      <c r="C547" s="70" t="s">
        <v>196</v>
      </c>
      <c r="D547" s="74" t="s">
        <v>236</v>
      </c>
      <c r="E547" s="37" t="s">
        <v>233</v>
      </c>
      <c r="F547" s="36" t="s">
        <v>235</v>
      </c>
      <c r="G547" s="37" t="n">
        <v>271316</v>
      </c>
      <c r="H547" s="37" t="n">
        <v>1075905</v>
      </c>
      <c r="I547" s="37" t="n">
        <v>90874</v>
      </c>
      <c r="J547"/>
    </row>
    <row r="548" ht="15" customHeight="1">
      <c r="A548" s="73" t="s">
        <v>75</v>
      </c>
      <c r="B548"/>
      <c r="C548" s="70" t="s">
        <v>82</v>
      </c>
      <c r="D548" s="74" t="s">
        <v>236</v>
      </c>
      <c r="E548" s="37" t="s">
        <v>237</v>
      </c>
      <c r="F548" s="36" t="s">
        <v>235</v>
      </c>
      <c r="G548" s="37" t="n">
        <v>270786</v>
      </c>
      <c r="H548" s="37" t="n">
        <v>1074707</v>
      </c>
      <c r="I548" s="37" t="n">
        <v>92357</v>
      </c>
      <c r="J548"/>
    </row>
    <row r="549" ht="15" customHeight="1">
      <c r="A549" s="73" t="s">
        <v>166</v>
      </c>
      <c r="B549" t="s">
        <v>173</v>
      </c>
      <c r="C549" s="70" t="s">
        <v>174</v>
      </c>
      <c r="D549" s="74" t="s">
        <v>230</v>
      </c>
      <c r="E549" s="37" t="s">
        <v>241</v>
      </c>
      <c r="F549" s="36" t="s">
        <v>232</v>
      </c>
      <c r="G549" s="37" t="n">
        <v>271224</v>
      </c>
      <c r="H549" s="37" t="n">
        <v>1075356</v>
      </c>
      <c r="I549" s="37" t="n">
        <v>92515</v>
      </c>
      <c r="J549"/>
    </row>
    <row r="550" ht="15" customHeight="1">
      <c r="A550" s="73" t="s">
        <v>75</v>
      </c>
      <c r="B550"/>
      <c r="C550" s="70" t="s">
        <v>83</v>
      </c>
      <c r="D550" s="74" t="s">
        <v>230</v>
      </c>
      <c r="E550" s="37" t="s">
        <v>245</v>
      </c>
      <c r="F550" s="36" t="s">
        <v>232</v>
      </c>
      <c r="G550" s="37" t="n">
        <v>271172</v>
      </c>
      <c r="H550" s="37" t="n">
        <v>1075177</v>
      </c>
      <c r="I550" s="37" t="n">
        <v>83071</v>
      </c>
      <c r="J550"/>
    </row>
    <row r="551" ht="15" customHeight="1">
      <c r="A551" s="73" t="s">
        <v>75</v>
      </c>
      <c r="B551" s="74"/>
      <c r="C551" s="70" t="s">
        <v>83</v>
      </c>
      <c r="D551" s="74" t="s">
        <v>234</v>
      </c>
      <c r="E551" s="37" t="s">
        <v>241</v>
      </c>
      <c r="F551" s="36" t="s">
        <v>235</v>
      </c>
      <c r="G551" s="37" t="n">
        <v>271172</v>
      </c>
      <c r="H551" s="37" t="n">
        <v>1075497</v>
      </c>
      <c r="I551" s="37" t="n">
        <v>83071</v>
      </c>
      <c r="J551"/>
    </row>
    <row r="552" ht="15" customHeight="1">
      <c r="A552" s="75" t="s">
        <v>75</v>
      </c>
      <c r="B552"/>
      <c r="C552" s="70" t="s">
        <v>83</v>
      </c>
      <c r="D552" s="74" t="s">
        <v>236</v>
      </c>
      <c r="E552" s="37" t="s">
        <v>246</v>
      </c>
      <c r="F552" s="36" t="s">
        <v>235</v>
      </c>
      <c r="G552" s="37" t="n">
        <v>271172</v>
      </c>
      <c r="H552" s="37" t="n">
        <v>1075549</v>
      </c>
      <c r="I552" s="37" t="n">
        <v>83071</v>
      </c>
      <c r="J552"/>
    </row>
    <row r="553" ht="15" customHeight="1">
      <c r="A553" s="73" t="s">
        <v>75</v>
      </c>
      <c r="B553" s="74"/>
      <c r="C553" s="70" t="s">
        <v>83</v>
      </c>
      <c r="D553" s="74" t="s">
        <v>230</v>
      </c>
      <c r="E553" s="37" t="s">
        <v>246</v>
      </c>
      <c r="F553" s="36" t="s">
        <v>232</v>
      </c>
      <c r="G553" s="37" t="n">
        <v>271256</v>
      </c>
      <c r="H553" s="37" t="n">
        <v>1075624</v>
      </c>
      <c r="I553" s="37" t="n">
        <v>91308</v>
      </c>
      <c r="J553"/>
    </row>
    <row r="554" ht="15" customHeight="1">
      <c r="A554" s="73" t="s">
        <v>75</v>
      </c>
      <c r="B554" s="74"/>
      <c r="C554" s="70" t="s">
        <v>83</v>
      </c>
      <c r="D554" s="74" t="s">
        <v>234</v>
      </c>
      <c r="E554" s="37" t="s">
        <v>246</v>
      </c>
      <c r="F554" s="36" t="s">
        <v>235</v>
      </c>
      <c r="G554" s="37" t="n">
        <v>271256</v>
      </c>
      <c r="H554" s="37" t="n">
        <v>1075661</v>
      </c>
      <c r="I554" s="37" t="n">
        <v>91308</v>
      </c>
      <c r="J554"/>
    </row>
    <row r="555" ht="15" customHeight="1">
      <c r="A555" s="73" t="s">
        <v>75</v>
      </c>
      <c r="B555"/>
      <c r="C555" s="70" t="s">
        <v>83</v>
      </c>
      <c r="D555" s="74" t="s">
        <v>236</v>
      </c>
      <c r="E555" s="37" t="s">
        <v>233</v>
      </c>
      <c r="F555" s="36" t="s">
        <v>235</v>
      </c>
      <c r="G555" s="37" t="n">
        <v>271256</v>
      </c>
      <c r="H555" s="37" t="n">
        <v>1075902</v>
      </c>
      <c r="I555" s="37" t="n">
        <v>91308</v>
      </c>
      <c r="J555"/>
    </row>
    <row r="556" ht="15" customHeight="1">
      <c r="A556" s="75" t="s">
        <v>75</v>
      </c>
      <c r="B556"/>
      <c r="C556" s="70" t="s">
        <v>87</v>
      </c>
      <c r="D556" s="74" t="s">
        <v>230</v>
      </c>
      <c r="E556" s="37" t="s">
        <v>237</v>
      </c>
      <c r="F556" s="36" t="s">
        <v>232</v>
      </c>
      <c r="G556" s="37" t="n">
        <v>271028</v>
      </c>
      <c r="H556" s="37" t="n">
        <v>1074717</v>
      </c>
      <c r="I556" s="37" t="n">
        <v>84812</v>
      </c>
      <c r="J556"/>
    </row>
    <row r="557" ht="15" customHeight="1">
      <c r="A557" s="73" t="s">
        <v>75</v>
      </c>
      <c r="B557"/>
      <c r="C557" s="70" t="s">
        <v>87</v>
      </c>
      <c r="D557" s="74" t="s">
        <v>234</v>
      </c>
      <c r="E557" s="37" t="s">
        <v>233</v>
      </c>
      <c r="F557" s="36" t="s">
        <v>235</v>
      </c>
      <c r="G557" s="37" t="n">
        <v>271028</v>
      </c>
      <c r="H557" s="37" t="n">
        <v>1075922</v>
      </c>
      <c r="I557" s="37" t="n">
        <v>84812</v>
      </c>
      <c r="J557"/>
    </row>
    <row r="558" ht="15" customHeight="1">
      <c r="A558" s="73" t="s">
        <v>75</v>
      </c>
      <c r="B558"/>
      <c r="C558" s="70" t="s">
        <v>87</v>
      </c>
      <c r="D558" s="74" t="s">
        <v>230</v>
      </c>
      <c r="E558" s="37" t="s">
        <v>233</v>
      </c>
      <c r="F558" s="36" t="s">
        <v>232</v>
      </c>
      <c r="G558" s="37" t="n">
        <v>271417</v>
      </c>
      <c r="H558" s="37" t="n">
        <v>1075952</v>
      </c>
      <c r="I558" s="37" t="n">
        <v>81405</v>
      </c>
      <c r="J558"/>
    </row>
    <row r="559" ht="15" customHeight="1">
      <c r="A559" s="73" t="s">
        <v>205</v>
      </c>
      <c r="B559"/>
      <c r="C559" s="70" t="s">
        <v>223</v>
      </c>
      <c r="D559" s="74" t="s">
        <v>230</v>
      </c>
      <c r="E559" s="37" t="s">
        <v>241</v>
      </c>
      <c r="F559" s="36" t="s">
        <v>232</v>
      </c>
      <c r="G559" s="37" t="n">
        <v>271153</v>
      </c>
      <c r="H559" s="37" t="n">
        <v>1075396</v>
      </c>
      <c r="I559" s="37" t="n">
        <v>77476</v>
      </c>
      <c r="J559"/>
    </row>
    <row r="560" ht="15" customHeight="1">
      <c r="A560" s="73" t="s">
        <v>124</v>
      </c>
      <c r="B560"/>
      <c r="C560" s="70" t="s">
        <v>155</v>
      </c>
      <c r="D560" s="74" t="s">
        <v>234</v>
      </c>
      <c r="E560" s="37" t="s">
        <v>246</v>
      </c>
      <c r="F560" s="36" t="s">
        <v>235</v>
      </c>
      <c r="G560" s="37" t="n">
        <v>270968</v>
      </c>
      <c r="H560" s="37" t="n">
        <v>1075690</v>
      </c>
      <c r="I560" s="37" t="n">
        <v>72894</v>
      </c>
      <c r="J560"/>
    </row>
    <row r="561" ht="15" customHeight="1">
      <c r="A561" s="73" t="s">
        <v>124</v>
      </c>
      <c r="B561"/>
      <c r="C561" s="70" t="s">
        <v>155</v>
      </c>
      <c r="D561" s="74" t="s">
        <v>236</v>
      </c>
      <c r="E561" s="37" t="s">
        <v>231</v>
      </c>
      <c r="F561" s="36" t="s">
        <v>235</v>
      </c>
      <c r="G561" s="37" t="n">
        <v>270968</v>
      </c>
      <c r="H561" s="37" t="n">
        <v>1076153</v>
      </c>
      <c r="I561" s="37" t="n">
        <v>72894</v>
      </c>
      <c r="J561"/>
    </row>
    <row r="562" ht="15" customHeight="1">
      <c r="A562" s="73" t="s">
        <v>166</v>
      </c>
      <c r="B562" t="s">
        <v>175</v>
      </c>
      <c r="C562" s="70" t="s">
        <v>176</v>
      </c>
      <c r="D562" s="74" t="s">
        <v>230</v>
      </c>
      <c r="E562" s="37" t="s">
        <v>242</v>
      </c>
      <c r="F562" s="36" t="s">
        <v>232</v>
      </c>
      <c r="G562" s="37" t="n">
        <v>271350</v>
      </c>
      <c r="H562" s="37" t="n">
        <v>1075744</v>
      </c>
      <c r="I562" s="37" t="n">
        <v>92591</v>
      </c>
      <c r="J562"/>
    </row>
    <row r="563" ht="15" customHeight="1">
      <c r="A563" s="75" t="s">
        <v>166</v>
      </c>
      <c r="B563" t="s">
        <v>175</v>
      </c>
      <c r="C563" s="70" t="s">
        <v>176</v>
      </c>
      <c r="D563" s="74" t="s">
        <v>234</v>
      </c>
      <c r="E563" s="37" t="s">
        <v>242</v>
      </c>
      <c r="F563" s="36" t="s">
        <v>235</v>
      </c>
      <c r="G563" s="37" t="n">
        <v>271350</v>
      </c>
      <c r="H563" s="37" t="n">
        <v>1075763</v>
      </c>
      <c r="I563" s="37" t="n">
        <v>92591</v>
      </c>
      <c r="J563"/>
    </row>
    <row r="564" ht="15" customHeight="1">
      <c r="A564" s="73" t="s">
        <v>166</v>
      </c>
      <c r="B564" s="74" t="s">
        <v>175</v>
      </c>
      <c r="C564" s="70" t="s">
        <v>176</v>
      </c>
      <c r="D564" s="74" t="s">
        <v>236</v>
      </c>
      <c r="E564" s="37" t="s">
        <v>242</v>
      </c>
      <c r="F564" s="36" t="s">
        <v>235</v>
      </c>
      <c r="G564" s="37" t="n">
        <v>271350</v>
      </c>
      <c r="H564" s="37" t="n">
        <v>1075838</v>
      </c>
      <c r="I564" s="37" t="n">
        <v>92591</v>
      </c>
      <c r="J564"/>
    </row>
    <row r="565" ht="15" customHeight="1">
      <c r="A565" s="73" t="s">
        <v>90</v>
      </c>
      <c r="B565" t="s">
        <v>107</v>
      </c>
      <c r="C565" s="70" t="s">
        <v>108</v>
      </c>
      <c r="D565" s="74" t="s">
        <v>230</v>
      </c>
      <c r="E565" s="37" t="s">
        <v>233</v>
      </c>
      <c r="F565" s="36" t="s">
        <v>232</v>
      </c>
      <c r="G565" s="37" t="n">
        <v>271301</v>
      </c>
      <c r="H565" s="37" t="n">
        <v>1075916</v>
      </c>
      <c r="I565" s="37" t="n">
        <v>92581</v>
      </c>
      <c r="J565"/>
    </row>
    <row r="566" ht="15" customHeight="1">
      <c r="A566" s="73" t="s">
        <v>90</v>
      </c>
      <c r="B566" t="s">
        <v>107</v>
      </c>
      <c r="C566" s="70" t="s">
        <v>108</v>
      </c>
      <c r="D566" s="74" t="s">
        <v>243</v>
      </c>
      <c r="E566" s="37" t="s">
        <v>233</v>
      </c>
      <c r="F566" s="36" t="s">
        <v>232</v>
      </c>
      <c r="G566" s="37" t="n">
        <v>271301</v>
      </c>
      <c r="H566" s="37" t="n">
        <v>1075929</v>
      </c>
      <c r="I566" s="37" t="n">
        <v>92581</v>
      </c>
      <c r="J566"/>
    </row>
    <row r="567" ht="15" customHeight="1">
      <c r="A567" s="73" t="s">
        <v>75</v>
      </c>
      <c r="B567"/>
      <c r="C567" s="70" t="s">
        <v>87</v>
      </c>
      <c r="D567" s="74" t="s">
        <v>234</v>
      </c>
      <c r="E567" s="37" t="s">
        <v>245</v>
      </c>
      <c r="F567" s="36" t="s">
        <v>235</v>
      </c>
      <c r="G567" s="37" t="n">
        <v>270860</v>
      </c>
      <c r="H567" s="37" t="n">
        <v>1075180</v>
      </c>
      <c r="I567" s="37" t="n">
        <v>89891</v>
      </c>
      <c r="J567"/>
    </row>
    <row r="568" ht="15" customHeight="1">
      <c r="A568" s="73" t="s">
        <v>75</v>
      </c>
      <c r="B568"/>
      <c r="C568" s="70" t="s">
        <v>87</v>
      </c>
      <c r="D568" s="74" t="s">
        <v>236</v>
      </c>
      <c r="E568" s="37" t="s">
        <v>245</v>
      </c>
      <c r="F568" s="36" t="s">
        <v>235</v>
      </c>
      <c r="G568" s="37" t="n">
        <v>270860</v>
      </c>
      <c r="H568" s="37" t="n">
        <v>1075255</v>
      </c>
      <c r="I568" s="37" t="n">
        <v>89891</v>
      </c>
      <c r="J568"/>
    </row>
    <row r="569" ht="15" customHeight="1">
      <c r="A569" s="73" t="s">
        <v>75</v>
      </c>
      <c r="B569" s="74"/>
      <c r="C569" s="70" t="s">
        <v>77</v>
      </c>
      <c r="D569" s="74" t="s">
        <v>238</v>
      </c>
      <c r="E569" s="37" t="s">
        <v>246</v>
      </c>
      <c r="F569" s="36" t="s">
        <v>235</v>
      </c>
      <c r="G569" s="37" t="n">
        <v>269561</v>
      </c>
      <c r="H569" s="37" t="n">
        <v>1075510</v>
      </c>
      <c r="I569" s="37" t="n">
        <v>90593</v>
      </c>
      <c r="J569"/>
    </row>
    <row r="570" ht="15" customHeight="1">
      <c r="A570" s="73" t="s">
        <v>75</v>
      </c>
      <c r="B570" s="74"/>
      <c r="C570" s="70" t="s">
        <v>89</v>
      </c>
      <c r="D570" s="74" t="s">
        <v>230</v>
      </c>
      <c r="E570" s="37" t="s">
        <v>237</v>
      </c>
      <c r="F570" s="36" t="s">
        <v>232</v>
      </c>
      <c r="G570" s="37" t="n">
        <v>270906</v>
      </c>
      <c r="H570" s="37" t="n">
        <v>1074785</v>
      </c>
      <c r="I570" s="37" t="n">
        <v>92416</v>
      </c>
      <c r="J570"/>
    </row>
    <row r="571" ht="15" customHeight="1">
      <c r="A571" s="73" t="s">
        <v>75</v>
      </c>
      <c r="B571" s="74"/>
      <c r="C571" s="70" t="s">
        <v>89</v>
      </c>
      <c r="D571" s="74" t="s">
        <v>243</v>
      </c>
      <c r="E571" s="37" t="s">
        <v>237</v>
      </c>
      <c r="F571" s="36" t="s">
        <v>232</v>
      </c>
      <c r="G571" s="37" t="n">
        <v>270906</v>
      </c>
      <c r="H571" s="37" t="n">
        <v>1074787</v>
      </c>
      <c r="I571" s="37" t="n">
        <v>92416</v>
      </c>
      <c r="J571"/>
    </row>
    <row r="572" ht="15" customHeight="1">
      <c r="A572" s="75" t="s">
        <v>75</v>
      </c>
      <c r="B572"/>
      <c r="C572" s="70" t="s">
        <v>80</v>
      </c>
      <c r="D572" s="74" t="s">
        <v>230</v>
      </c>
      <c r="E572" s="37" t="s">
        <v>246</v>
      </c>
      <c r="F572" s="36" t="s">
        <v>232</v>
      </c>
      <c r="G572" s="37" t="n">
        <v>271117</v>
      </c>
      <c r="H572" s="37" t="n">
        <v>1075516</v>
      </c>
      <c r="I572" s="37" t="n">
        <v>86209</v>
      </c>
      <c r="J572"/>
    </row>
    <row r="573" ht="15" customHeight="1">
      <c r="A573" s="73" t="s">
        <v>205</v>
      </c>
      <c r="B573" t="s">
        <v>209</v>
      </c>
      <c r="C573" s="70" t="s">
        <v>210</v>
      </c>
      <c r="D573" s="74" t="s">
        <v>230</v>
      </c>
      <c r="E573" s="37" t="s">
        <v>246</v>
      </c>
      <c r="F573" s="36" t="s">
        <v>232</v>
      </c>
      <c r="G573" s="37" t="n">
        <v>271152</v>
      </c>
      <c r="H573" s="37" t="n">
        <v>1075571</v>
      </c>
      <c r="I573" s="37" t="n">
        <v>77476</v>
      </c>
      <c r="J573"/>
    </row>
    <row r="574" ht="15" customHeight="1">
      <c r="A574" s="73" t="s">
        <v>166</v>
      </c>
      <c r="B574" s="74"/>
      <c r="C574" s="70" t="s">
        <v>200</v>
      </c>
      <c r="D574" s="74" t="s">
        <v>230</v>
      </c>
      <c r="E574" s="37" t="s">
        <v>231</v>
      </c>
      <c r="F574" s="36" t="s">
        <v>232</v>
      </c>
      <c r="G574" s="37" t="n">
        <v>271430</v>
      </c>
      <c r="H574" s="37" t="n">
        <v>1076169</v>
      </c>
      <c r="I574" s="37" t="n">
        <v>90127</v>
      </c>
      <c r="J574"/>
    </row>
    <row r="575" ht="15" customHeight="1">
      <c r="A575" s="73" t="s">
        <v>75</v>
      </c>
      <c r="B575"/>
      <c r="C575" s="70" t="s">
        <v>87</v>
      </c>
      <c r="D575" s="74" t="s">
        <v>243</v>
      </c>
      <c r="E575" s="37" t="s">
        <v>239</v>
      </c>
      <c r="F575" s="36" t="s">
        <v>232</v>
      </c>
      <c r="G575" s="37" t="n">
        <v>270804</v>
      </c>
      <c r="H575" s="37" t="n">
        <v>1075042</v>
      </c>
      <c r="I575" s="37" t="n">
        <v>92372</v>
      </c>
      <c r="J575"/>
    </row>
    <row r="576" ht="15" customHeight="1">
      <c r="A576" s="73" t="s">
        <v>75</v>
      </c>
      <c r="B576"/>
      <c r="C576" s="70" t="s">
        <v>87</v>
      </c>
      <c r="D576" s="74" t="s">
        <v>234</v>
      </c>
      <c r="E576" s="37" t="s">
        <v>246</v>
      </c>
      <c r="F576" s="36" t="s">
        <v>235</v>
      </c>
      <c r="G576" s="37" t="n">
        <v>270945</v>
      </c>
      <c r="H576" s="37" t="n">
        <v>1075687</v>
      </c>
      <c r="I576" s="37" t="n">
        <v>89360</v>
      </c>
      <c r="J576"/>
    </row>
    <row r="577" ht="15" customHeight="1">
      <c r="A577" s="73" t="s">
        <v>75</v>
      </c>
      <c r="B577"/>
      <c r="C577" s="70" t="s">
        <v>87</v>
      </c>
      <c r="D577" s="74" t="s">
        <v>236</v>
      </c>
      <c r="E577" s="37" t="s">
        <v>242</v>
      </c>
      <c r="F577" s="36" t="s">
        <v>235</v>
      </c>
      <c r="G577" s="37" t="n">
        <v>270945</v>
      </c>
      <c r="H577" s="37" t="n">
        <v>1075803</v>
      </c>
      <c r="I577" s="37" t="n">
        <v>89360</v>
      </c>
      <c r="J577"/>
    </row>
    <row r="578" ht="15" customHeight="1">
      <c r="A578" s="73" t="s">
        <v>75</v>
      </c>
      <c r="B578"/>
      <c r="C578" s="70" t="s">
        <v>87</v>
      </c>
      <c r="D578" s="74" t="s">
        <v>230</v>
      </c>
      <c r="E578" s="37" t="s">
        <v>239</v>
      </c>
      <c r="F578" s="36" t="s">
        <v>232</v>
      </c>
      <c r="G578" s="37" t="n">
        <v>271124</v>
      </c>
      <c r="H578" s="37" t="n">
        <v>1075038</v>
      </c>
      <c r="I578" s="37" t="n">
        <v>77466</v>
      </c>
      <c r="J578"/>
    </row>
    <row r="579" ht="15" customHeight="1">
      <c r="A579" s="73" t="s">
        <v>124</v>
      </c>
      <c r="B579" t="s">
        <v>139</v>
      </c>
      <c r="C579" s="70" t="s">
        <v>142</v>
      </c>
      <c r="D579" s="74" t="s">
        <v>230</v>
      </c>
      <c r="E579" s="37" t="s">
        <v>237</v>
      </c>
      <c r="F579" s="36" t="s">
        <v>232</v>
      </c>
      <c r="G579" s="37" t="n">
        <v>271052</v>
      </c>
      <c r="H579" s="37" t="n">
        <v>1074830</v>
      </c>
      <c r="I579" s="37" t="n">
        <v>92482</v>
      </c>
      <c r="J579"/>
    </row>
    <row r="580" ht="15" customHeight="1">
      <c r="A580" s="73" t="s">
        <v>205</v>
      </c>
      <c r="B580"/>
      <c r="C580" s="70" t="s">
        <v>223</v>
      </c>
      <c r="D580" s="74" t="s">
        <v>230</v>
      </c>
      <c r="E580" s="37" t="s">
        <v>241</v>
      </c>
      <c r="F580" s="36" t="s">
        <v>232</v>
      </c>
      <c r="G580" s="37" t="n">
        <v>271106</v>
      </c>
      <c r="H580" s="37" t="n">
        <v>1075397</v>
      </c>
      <c r="I580" s="37" t="n">
        <v>92093</v>
      </c>
      <c r="J580"/>
    </row>
    <row r="581" ht="15" customHeight="1">
      <c r="A581" s="73" t="s">
        <v>75</v>
      </c>
      <c r="B581"/>
      <c r="C581" s="70" t="s">
        <v>81</v>
      </c>
      <c r="D581" s="74" t="s">
        <v>230</v>
      </c>
      <c r="E581" s="37" t="s">
        <v>237</v>
      </c>
      <c r="F581" s="36" t="s">
        <v>232</v>
      </c>
      <c r="G581" s="37" t="n">
        <v>271016</v>
      </c>
      <c r="H581" s="37" t="n">
        <v>1074713</v>
      </c>
      <c r="I581" s="37" t="n">
        <v>81713</v>
      </c>
      <c r="J581"/>
    </row>
    <row r="582" ht="15" customHeight="1">
      <c r="A582" s="73" t="s">
        <v>166</v>
      </c>
      <c r="B582"/>
      <c r="C582" s="70" t="s">
        <v>193</v>
      </c>
      <c r="D582" s="74" t="s">
        <v>230</v>
      </c>
      <c r="E582" s="37" t="s">
        <v>239</v>
      </c>
      <c r="F582" s="36" t="s">
        <v>232</v>
      </c>
      <c r="G582" s="37" t="n">
        <v>271089</v>
      </c>
      <c r="H582" s="37" t="n">
        <v>1074973</v>
      </c>
      <c r="I582" s="37" t="n">
        <v>92128</v>
      </c>
      <c r="J582"/>
    </row>
    <row r="583" ht="15" customHeight="1">
      <c r="A583" s="73" t="s">
        <v>166</v>
      </c>
      <c r="B583"/>
      <c r="C583" s="70" t="s">
        <v>193</v>
      </c>
      <c r="D583" s="74" t="s">
        <v>234</v>
      </c>
      <c r="E583" s="37" t="s">
        <v>239</v>
      </c>
      <c r="F583" s="36" t="s">
        <v>235</v>
      </c>
      <c r="G583" s="37" t="n">
        <v>271089</v>
      </c>
      <c r="H583" s="37" t="n">
        <v>1074980</v>
      </c>
      <c r="I583" s="37" t="n">
        <v>92128</v>
      </c>
      <c r="J583"/>
    </row>
    <row r="584" ht="15" customHeight="1">
      <c r="A584" s="73" t="s">
        <v>166</v>
      </c>
      <c r="B584"/>
      <c r="C584" s="70" t="s">
        <v>193</v>
      </c>
      <c r="D584" s="74" t="s">
        <v>236</v>
      </c>
      <c r="E584" s="37" t="s">
        <v>239</v>
      </c>
      <c r="F584" s="36" t="s">
        <v>235</v>
      </c>
      <c r="G584" s="37" t="n">
        <v>271089</v>
      </c>
      <c r="H584" s="37" t="n">
        <v>1075037</v>
      </c>
      <c r="I584" s="37" t="n">
        <v>92128</v>
      </c>
      <c r="J584"/>
    </row>
    <row r="585" ht="15" customHeight="1">
      <c r="A585" s="73" t="s">
        <v>75</v>
      </c>
      <c r="B585"/>
      <c r="C585" s="70" t="s">
        <v>77</v>
      </c>
      <c r="D585" s="74" t="s">
        <v>236</v>
      </c>
      <c r="E585" s="37" t="s">
        <v>237</v>
      </c>
      <c r="F585" s="36" t="s">
        <v>235</v>
      </c>
      <c r="G585" s="37" t="n">
        <v>270757</v>
      </c>
      <c r="H585" s="37" t="n">
        <v>1074832</v>
      </c>
      <c r="I585" s="37" t="n">
        <v>65188</v>
      </c>
      <c r="J585"/>
    </row>
    <row r="586" ht="15" customHeight="1">
      <c r="A586" s="73" t="s">
        <v>75</v>
      </c>
      <c r="B586"/>
      <c r="C586" s="70" t="s">
        <v>89</v>
      </c>
      <c r="D586" s="74" t="s">
        <v>230</v>
      </c>
      <c r="E586" s="37" t="s">
        <v>239</v>
      </c>
      <c r="F586" s="36" t="s">
        <v>232</v>
      </c>
      <c r="G586" s="37" t="n">
        <v>271128</v>
      </c>
      <c r="H586" s="37" t="n">
        <v>1075062</v>
      </c>
      <c r="I586" s="37" t="n">
        <v>91982</v>
      </c>
      <c r="J586"/>
    </row>
    <row r="587" ht="15" customHeight="1">
      <c r="A587" s="73" t="s">
        <v>75</v>
      </c>
      <c r="B587"/>
      <c r="C587" s="70" t="s">
        <v>89</v>
      </c>
      <c r="D587" s="74" t="s">
        <v>234</v>
      </c>
      <c r="E587" s="37" t="s">
        <v>239</v>
      </c>
      <c r="F587" s="36" t="s">
        <v>235</v>
      </c>
      <c r="G587" s="37" t="n">
        <v>271128</v>
      </c>
      <c r="H587" s="37" t="n">
        <v>1075071</v>
      </c>
      <c r="I587" s="37" t="n">
        <v>91982</v>
      </c>
      <c r="J587"/>
    </row>
    <row r="588" ht="15" customHeight="1">
      <c r="A588" s="73" t="s">
        <v>75</v>
      </c>
      <c r="B588"/>
      <c r="C588" s="70" t="s">
        <v>89</v>
      </c>
      <c r="D588" s="74" t="s">
        <v>236</v>
      </c>
      <c r="E588" s="37" t="s">
        <v>239</v>
      </c>
      <c r="F588" s="36" t="s">
        <v>235</v>
      </c>
      <c r="G588" s="37" t="n">
        <v>271128</v>
      </c>
      <c r="H588" s="37" t="n">
        <v>1075073</v>
      </c>
      <c r="I588" s="37" t="n">
        <v>91982</v>
      </c>
      <c r="J588"/>
    </row>
    <row r="589" ht="15" customHeight="1">
      <c r="A589" s="73" t="s">
        <v>124</v>
      </c>
      <c r="B589"/>
      <c r="C589" s="70" t="s">
        <v>156</v>
      </c>
      <c r="D589" s="74" t="s">
        <v>230</v>
      </c>
      <c r="E589" s="37" t="s">
        <v>242</v>
      </c>
      <c r="F589" s="36" t="s">
        <v>232</v>
      </c>
      <c r="G589" s="37" t="n">
        <v>271217</v>
      </c>
      <c r="H589" s="37" t="n">
        <v>1075723</v>
      </c>
      <c r="I589" s="37" t="n">
        <v>92532</v>
      </c>
      <c r="J589"/>
    </row>
    <row r="590" ht="15" customHeight="1">
      <c r="A590" s="73" t="s">
        <v>124</v>
      </c>
      <c r="B590" s="74"/>
      <c r="C590" s="70" t="s">
        <v>156</v>
      </c>
      <c r="D590" s="74" t="s">
        <v>234</v>
      </c>
      <c r="E590" s="37" t="s">
        <v>231</v>
      </c>
      <c r="F590" s="36" t="s">
        <v>235</v>
      </c>
      <c r="G590" s="37" t="n">
        <v>271217</v>
      </c>
      <c r="H590" s="37" t="n">
        <v>1076033</v>
      </c>
      <c r="I590" s="37" t="n">
        <v>92532</v>
      </c>
      <c r="J590"/>
    </row>
    <row r="591" ht="15" customHeight="1">
      <c r="A591" s="75" t="s">
        <v>166</v>
      </c>
      <c r="B591" t="s">
        <v>167</v>
      </c>
      <c r="C591" s="70" t="s">
        <v>169</v>
      </c>
      <c r="D591" s="74" t="s">
        <v>230</v>
      </c>
      <c r="E591" s="37" t="s">
        <v>237</v>
      </c>
      <c r="F591" s="36" t="s">
        <v>232</v>
      </c>
      <c r="G591" s="37" t="n">
        <v>271073</v>
      </c>
      <c r="H591" s="37" t="n">
        <v>1074796</v>
      </c>
      <c r="I591" s="37" t="n">
        <v>81713</v>
      </c>
      <c r="J591"/>
    </row>
    <row r="592" ht="15" customHeight="1">
      <c r="A592" s="73" t="s">
        <v>166</v>
      </c>
      <c r="B592" t="s">
        <v>167</v>
      </c>
      <c r="C592" s="70" t="s">
        <v>169</v>
      </c>
      <c r="D592" s="74" t="s">
        <v>234</v>
      </c>
      <c r="E592" s="37" t="s">
        <v>237</v>
      </c>
      <c r="F592" s="36" t="s">
        <v>235</v>
      </c>
      <c r="G592" s="37" t="n">
        <v>271073</v>
      </c>
      <c r="H592" s="37" t="n">
        <v>1074813</v>
      </c>
      <c r="I592" s="37" t="n">
        <v>81713</v>
      </c>
      <c r="J592"/>
    </row>
    <row r="593" ht="15" customHeight="1">
      <c r="A593" s="73" t="s">
        <v>166</v>
      </c>
      <c r="B593" t="s">
        <v>167</v>
      </c>
      <c r="C593" s="70" t="s">
        <v>169</v>
      </c>
      <c r="D593" s="74" t="s">
        <v>236</v>
      </c>
      <c r="E593" s="37" t="s">
        <v>239</v>
      </c>
      <c r="F593" s="36" t="s">
        <v>235</v>
      </c>
      <c r="G593" s="37" t="n">
        <v>271073</v>
      </c>
      <c r="H593" s="37" t="n">
        <v>1074936</v>
      </c>
      <c r="I593" s="37" t="n">
        <v>81713</v>
      </c>
      <c r="J593"/>
    </row>
    <row r="594" ht="15" customHeight="1">
      <c r="A594" s="73" t="s">
        <v>75</v>
      </c>
      <c r="B594" s="74"/>
      <c r="C594" s="70" t="s">
        <v>76</v>
      </c>
      <c r="D594" s="74" t="s">
        <v>238</v>
      </c>
      <c r="E594" s="37" t="s">
        <v>245</v>
      </c>
      <c r="F594" s="36" t="s">
        <v>235</v>
      </c>
      <c r="G594" s="37" t="n">
        <v>270265</v>
      </c>
      <c r="H594" s="37" t="n">
        <v>1075176</v>
      </c>
      <c r="I594" s="37" t="n">
        <v>83691</v>
      </c>
      <c r="J594"/>
    </row>
    <row r="595" ht="15" customHeight="1">
      <c r="A595" s="73" t="s">
        <v>75</v>
      </c>
      <c r="B595" s="74"/>
      <c r="C595" s="70" t="s">
        <v>76</v>
      </c>
      <c r="D595" s="74" t="s">
        <v>238</v>
      </c>
      <c r="E595" s="37" t="s">
        <v>245</v>
      </c>
      <c r="F595" s="36" t="s">
        <v>235</v>
      </c>
      <c r="G595" s="37" t="n">
        <v>270310</v>
      </c>
      <c r="H595" s="37" t="n">
        <v>1075174</v>
      </c>
      <c r="I595" s="37" t="n">
        <v>92183</v>
      </c>
      <c r="J595"/>
    </row>
    <row r="596" ht="15" customHeight="1">
      <c r="A596" s="73" t="s">
        <v>90</v>
      </c>
      <c r="B596" t="s">
        <v>96</v>
      </c>
      <c r="C596" s="70" t="s">
        <v>97</v>
      </c>
      <c r="D596" s="74" t="s">
        <v>230</v>
      </c>
      <c r="E596" s="37" t="s">
        <v>246</v>
      </c>
      <c r="F596" s="36" t="s">
        <v>232</v>
      </c>
      <c r="G596" s="37" t="n">
        <v>271177</v>
      </c>
      <c r="H596" s="37" t="n">
        <v>1075617</v>
      </c>
      <c r="I596" s="37" t="n">
        <v>87963</v>
      </c>
      <c r="J596"/>
    </row>
    <row r="597" ht="15" customHeight="1">
      <c r="A597" s="73" t="s">
        <v>75</v>
      </c>
      <c r="B597"/>
      <c r="C597" s="70" t="s">
        <v>77</v>
      </c>
      <c r="D597" s="74" t="s">
        <v>230</v>
      </c>
      <c r="E597" s="37" t="s">
        <v>246</v>
      </c>
      <c r="F597" s="36" t="s">
        <v>232</v>
      </c>
      <c r="G597" s="37" t="n">
        <v>271122</v>
      </c>
      <c r="H597" s="37" t="n">
        <v>1075696</v>
      </c>
      <c r="I597" s="37" t="n">
        <v>92502</v>
      </c>
      <c r="J597"/>
    </row>
    <row r="598" ht="15" customHeight="1">
      <c r="A598" s="73" t="s">
        <v>75</v>
      </c>
      <c r="B598"/>
      <c r="C598" s="70" t="s">
        <v>77</v>
      </c>
      <c r="D598" s="74" t="s">
        <v>234</v>
      </c>
      <c r="E598" s="37" t="s">
        <v>242</v>
      </c>
      <c r="F598" s="36" t="s">
        <v>235</v>
      </c>
      <c r="G598" s="37" t="n">
        <v>271122</v>
      </c>
      <c r="H598" s="37" t="n">
        <v>1075833</v>
      </c>
      <c r="I598" s="37" t="n">
        <v>92502</v>
      </c>
      <c r="J598"/>
    </row>
    <row r="599" ht="15" customHeight="1">
      <c r="A599" s="73" t="s">
        <v>75</v>
      </c>
      <c r="B599"/>
      <c r="C599" s="70" t="s">
        <v>82</v>
      </c>
      <c r="D599" s="74" t="s">
        <v>234</v>
      </c>
      <c r="E599" s="37" t="s">
        <v>237</v>
      </c>
      <c r="F599" s="36" t="s">
        <v>235</v>
      </c>
      <c r="G599" s="37" t="n">
        <v>270861</v>
      </c>
      <c r="H599" s="37" t="n">
        <v>1074780</v>
      </c>
      <c r="I599" s="37" t="n">
        <v>89891</v>
      </c>
      <c r="J599"/>
    </row>
    <row r="600" ht="15" customHeight="1">
      <c r="A600" s="73" t="s">
        <v>75</v>
      </c>
      <c r="B600" s="74"/>
      <c r="C600" s="70" t="s">
        <v>82</v>
      </c>
      <c r="D600" s="74" t="s">
        <v>236</v>
      </c>
      <c r="E600" s="37" t="s">
        <v>239</v>
      </c>
      <c r="F600" s="36" t="s">
        <v>235</v>
      </c>
      <c r="G600" s="37" t="n">
        <v>270861</v>
      </c>
      <c r="H600" s="37" t="n">
        <v>1075045</v>
      </c>
      <c r="I600" s="37" t="n">
        <v>89891</v>
      </c>
      <c r="J600"/>
    </row>
    <row r="601" ht="15" customHeight="1">
      <c r="A601" s="73" t="s">
        <v>75</v>
      </c>
      <c r="B601"/>
      <c r="C601" s="70" t="s">
        <v>77</v>
      </c>
      <c r="D601" s="74" t="s">
        <v>236</v>
      </c>
      <c r="E601" s="37" t="s">
        <v>237</v>
      </c>
      <c r="F601" s="36" t="s">
        <v>235</v>
      </c>
      <c r="G601" s="37" t="n">
        <v>270430</v>
      </c>
      <c r="H601" s="37" t="n">
        <v>1074726</v>
      </c>
      <c r="I601" s="37" t="n">
        <v>92188</v>
      </c>
      <c r="J601"/>
    </row>
    <row r="602" ht="15" customHeight="1">
      <c r="A602" s="73" t="s">
        <v>75</v>
      </c>
      <c r="B602" s="74"/>
      <c r="C602" s="70" t="s">
        <v>87</v>
      </c>
      <c r="D602" s="74" t="s">
        <v>234</v>
      </c>
      <c r="E602" s="37" t="s">
        <v>245</v>
      </c>
      <c r="F602" s="36" t="s">
        <v>235</v>
      </c>
      <c r="G602" s="37" t="n">
        <v>270867</v>
      </c>
      <c r="H602" s="37" t="n">
        <v>1075224</v>
      </c>
      <c r="I602" s="37" t="n">
        <v>92392</v>
      </c>
      <c r="J602"/>
    </row>
    <row r="603" ht="15" customHeight="1">
      <c r="A603" s="73" t="s">
        <v>75</v>
      </c>
      <c r="B603"/>
      <c r="C603" s="70" t="s">
        <v>87</v>
      </c>
      <c r="D603" s="74" t="s">
        <v>236</v>
      </c>
      <c r="E603" s="37" t="s">
        <v>245</v>
      </c>
      <c r="F603" s="36" t="s">
        <v>235</v>
      </c>
      <c r="G603" s="37" t="n">
        <v>270867</v>
      </c>
      <c r="H603" s="37" t="n">
        <v>1075256</v>
      </c>
      <c r="I603" s="37" t="n">
        <v>92392</v>
      </c>
      <c r="J603"/>
    </row>
    <row r="604" ht="15" customHeight="1">
      <c r="A604" s="73" t="s">
        <v>124</v>
      </c>
      <c r="B604" t="s">
        <v>130</v>
      </c>
      <c r="C604" s="70" t="s">
        <v>131</v>
      </c>
      <c r="D604" s="74" t="s">
        <v>230</v>
      </c>
      <c r="E604" s="37" t="s">
        <v>245</v>
      </c>
      <c r="F604" s="36" t="s">
        <v>232</v>
      </c>
      <c r="G604" s="37" t="n">
        <v>271102</v>
      </c>
      <c r="H604" s="37" t="n">
        <v>1075151</v>
      </c>
      <c r="I604" s="37" t="n">
        <v>92093</v>
      </c>
      <c r="J604"/>
    </row>
    <row r="605" ht="15" customHeight="1">
      <c r="A605" s="73" t="s">
        <v>166</v>
      </c>
      <c r="B605" t="s">
        <v>185</v>
      </c>
      <c r="C605" s="70" t="s">
        <v>186</v>
      </c>
      <c r="D605" s="74" t="s">
        <v>230</v>
      </c>
      <c r="E605" s="37" t="s">
        <v>237</v>
      </c>
      <c r="F605" s="36" t="s">
        <v>232</v>
      </c>
      <c r="G605" s="37" t="n">
        <v>270976</v>
      </c>
      <c r="H605" s="37" t="n">
        <v>1074748</v>
      </c>
      <c r="I605" s="37" t="n">
        <v>92446</v>
      </c>
      <c r="J605"/>
    </row>
    <row r="606" ht="15" customHeight="1">
      <c r="A606" s="73" t="s">
        <v>166</v>
      </c>
      <c r="B606" t="s">
        <v>185</v>
      </c>
      <c r="C606" s="70" t="s">
        <v>186</v>
      </c>
      <c r="D606" s="74" t="s">
        <v>234</v>
      </c>
      <c r="E606" s="37" t="s">
        <v>237</v>
      </c>
      <c r="F606" s="36" t="s">
        <v>235</v>
      </c>
      <c r="G606" s="37" t="n">
        <v>270976</v>
      </c>
      <c r="H606" s="37" t="n">
        <v>1074758</v>
      </c>
      <c r="I606" s="37" t="n">
        <v>92446</v>
      </c>
      <c r="J606"/>
    </row>
    <row r="607" ht="15" customHeight="1">
      <c r="A607" s="73" t="s">
        <v>166</v>
      </c>
      <c r="B607" t="s">
        <v>185</v>
      </c>
      <c r="C607" s="70" t="s">
        <v>186</v>
      </c>
      <c r="D607" s="74" t="s">
        <v>236</v>
      </c>
      <c r="E607" s="37" t="s">
        <v>237</v>
      </c>
      <c r="F607" s="36" t="s">
        <v>235</v>
      </c>
      <c r="G607" s="37" t="n">
        <v>270976</v>
      </c>
      <c r="H607" s="37" t="n">
        <v>1074782</v>
      </c>
      <c r="I607" s="37" t="n">
        <v>92446</v>
      </c>
      <c r="J607"/>
    </row>
    <row r="608" ht="15" customHeight="1">
      <c r="A608" s="73"/>
      <c r="B608"/>
      <c r="C608" s="70" t="s">
        <v>225</v>
      </c>
      <c r="D608" s="74" t="s">
        <v>236</v>
      </c>
      <c r="E608" s="37" t="s">
        <v>237</v>
      </c>
      <c r="F608" s="36" t="s">
        <v>235</v>
      </c>
      <c r="G608" s="37" t="n">
        <v>270584</v>
      </c>
      <c r="H608" s="37" t="n">
        <v>1074769</v>
      </c>
      <c r="I608" s="37" t="n">
        <v>85125</v>
      </c>
      <c r="J608"/>
    </row>
    <row r="609" ht="15" customHeight="1">
      <c r="A609" s="73"/>
      <c r="B609"/>
      <c r="C609" s="70" t="s">
        <v>225</v>
      </c>
      <c r="D609" s="74" t="s">
        <v>230</v>
      </c>
      <c r="E609" s="37" t="s">
        <v>237</v>
      </c>
      <c r="F609" s="36" t="s">
        <v>232</v>
      </c>
      <c r="G609" s="37" t="n">
        <v>271049</v>
      </c>
      <c r="H609" s="37" t="n">
        <v>1074742</v>
      </c>
      <c r="I609" s="37" t="n">
        <v>91915</v>
      </c>
      <c r="J609"/>
    </row>
    <row r="610" ht="15" customHeight="1">
      <c r="A610" s="73"/>
      <c r="B610"/>
      <c r="C610" s="70" t="s">
        <v>225</v>
      </c>
      <c r="D610" s="74" t="s">
        <v>234</v>
      </c>
      <c r="E610" s="37" t="s">
        <v>237</v>
      </c>
      <c r="F610" s="36" t="s">
        <v>235</v>
      </c>
      <c r="G610" s="37" t="n">
        <v>271049</v>
      </c>
      <c r="H610" s="37" t="n">
        <v>1074757</v>
      </c>
      <c r="I610" s="37" t="n">
        <v>91915</v>
      </c>
      <c r="J610"/>
    </row>
    <row r="611" ht="15" customHeight="1">
      <c r="A611" s="73"/>
      <c r="B611" s="74"/>
      <c r="C611" s="70" t="s">
        <v>225</v>
      </c>
      <c r="D611" s="74" t="s">
        <v>236</v>
      </c>
      <c r="E611" s="37" t="s">
        <v>237</v>
      </c>
      <c r="F611" s="36" t="s">
        <v>235</v>
      </c>
      <c r="G611" s="37" t="n">
        <v>271049</v>
      </c>
      <c r="H611" s="37" t="n">
        <v>1074777</v>
      </c>
      <c r="I611" s="37" t="n">
        <v>91915</v>
      </c>
      <c r="J611"/>
    </row>
    <row r="612" ht="15" customHeight="1">
      <c r="A612" s="73"/>
      <c r="B612" s="74"/>
      <c r="C612" s="70" t="s">
        <v>225</v>
      </c>
      <c r="D612" s="74" t="s">
        <v>247</v>
      </c>
      <c r="E612" s="37" t="s">
        <v>239</v>
      </c>
      <c r="F612" s="36" t="s">
        <v>232</v>
      </c>
      <c r="G612" s="37" t="n">
        <v>270829</v>
      </c>
      <c r="H612" s="37" t="n">
        <v>1075012</v>
      </c>
      <c r="I612" s="37" t="n">
        <v>92350</v>
      </c>
      <c r="J612"/>
    </row>
    <row r="613" ht="15" customHeight="1">
      <c r="A613" s="75"/>
      <c r="B613"/>
      <c r="C613" s="70" t="s">
        <v>225</v>
      </c>
      <c r="D613" s="74" t="s">
        <v>243</v>
      </c>
      <c r="E613" s="37" t="s">
        <v>239</v>
      </c>
      <c r="F613" s="36" t="s">
        <v>232</v>
      </c>
      <c r="G613" s="37" t="n">
        <v>270829</v>
      </c>
      <c r="H613" s="37" t="n">
        <v>1075013</v>
      </c>
      <c r="I613" s="37" t="n">
        <v>92350</v>
      </c>
      <c r="J613"/>
    </row>
    <row r="614" ht="15" customHeight="1">
      <c r="A614" s="73" t="s">
        <v>75</v>
      </c>
      <c r="B614" s="74"/>
      <c r="C614" s="70" t="s">
        <v>80</v>
      </c>
      <c r="D614" s="74" t="s">
        <v>230</v>
      </c>
      <c r="E614" s="37" t="s">
        <v>246</v>
      </c>
      <c r="F614" s="36" t="s">
        <v>232</v>
      </c>
      <c r="G614" s="37" t="n">
        <v>271065</v>
      </c>
      <c r="H614" s="37" t="n">
        <v>1075519</v>
      </c>
      <c r="I614" s="37" t="n">
        <v>92233</v>
      </c>
      <c r="J614"/>
    </row>
    <row r="615" ht="15" customHeight="1">
      <c r="A615" s="73" t="s">
        <v>75</v>
      </c>
      <c r="B615" s="74"/>
      <c r="C615" s="70" t="s">
        <v>77</v>
      </c>
      <c r="D615" s="74" t="s">
        <v>230</v>
      </c>
      <c r="E615" s="37" t="s">
        <v>231</v>
      </c>
      <c r="F615" s="36" t="s">
        <v>232</v>
      </c>
      <c r="G615" s="37" t="n">
        <v>271270</v>
      </c>
      <c r="H615" s="37" t="n">
        <v>1076161</v>
      </c>
      <c r="I615" s="37" t="n">
        <v>11576</v>
      </c>
      <c r="J615"/>
    </row>
    <row r="616" ht="15" customHeight="1">
      <c r="A616" s="73" t="s">
        <v>75</v>
      </c>
      <c r="B616"/>
      <c r="C616" s="70" t="s">
        <v>81</v>
      </c>
      <c r="D616" s="74" t="s">
        <v>230</v>
      </c>
      <c r="E616" s="37" t="s">
        <v>237</v>
      </c>
      <c r="F616" s="36" t="s">
        <v>232</v>
      </c>
      <c r="G616" s="37" t="n">
        <v>271040</v>
      </c>
      <c r="H616" s="37" t="n">
        <v>1074711</v>
      </c>
      <c r="I616" s="37" t="n">
        <v>91670</v>
      </c>
      <c r="J616"/>
    </row>
    <row r="617" ht="15" customHeight="1">
      <c r="A617" s="73" t="s">
        <v>75</v>
      </c>
      <c r="B617" s="74"/>
      <c r="C617" s="70" t="s">
        <v>81</v>
      </c>
      <c r="D617" s="74" t="s">
        <v>234</v>
      </c>
      <c r="E617" s="37" t="s">
        <v>233</v>
      </c>
      <c r="F617" s="36" t="s">
        <v>235</v>
      </c>
      <c r="G617" s="37" t="n">
        <v>271040</v>
      </c>
      <c r="H617" s="37" t="n">
        <v>1075968</v>
      </c>
      <c r="I617" s="37" t="n">
        <v>91670</v>
      </c>
      <c r="J617"/>
    </row>
    <row r="618" ht="15" customHeight="1">
      <c r="A618" s="73" t="s">
        <v>75</v>
      </c>
      <c r="B618" s="74"/>
      <c r="C618" s="70" t="s">
        <v>81</v>
      </c>
      <c r="D618" s="74" t="s">
        <v>236</v>
      </c>
      <c r="E618" s="37" t="s">
        <v>231</v>
      </c>
      <c r="F618" s="36" t="s">
        <v>235</v>
      </c>
      <c r="G618" s="37" t="n">
        <v>271040</v>
      </c>
      <c r="H618" s="37" t="n">
        <v>1076131</v>
      </c>
      <c r="I618" s="37" t="n">
        <v>91670</v>
      </c>
      <c r="J618"/>
    </row>
    <row r="619" ht="15" customHeight="1">
      <c r="A619" s="73" t="s">
        <v>166</v>
      </c>
      <c r="B619" t="s">
        <v>190</v>
      </c>
      <c r="C619" s="70" t="s">
        <v>191</v>
      </c>
      <c r="D619" s="74" t="s">
        <v>230</v>
      </c>
      <c r="E619" s="37" t="s">
        <v>241</v>
      </c>
      <c r="F619" s="36" t="s">
        <v>232</v>
      </c>
      <c r="G619" s="37" t="n">
        <v>271175</v>
      </c>
      <c r="H619" s="37" t="n">
        <v>1075447</v>
      </c>
      <c r="I619" s="37" t="n">
        <v>92134</v>
      </c>
      <c r="J619"/>
    </row>
    <row r="620" ht="15" customHeight="1">
      <c r="A620" s="73" t="s">
        <v>75</v>
      </c>
      <c r="B620" s="74"/>
      <c r="C620" s="70" t="s">
        <v>79</v>
      </c>
      <c r="D620" s="74" t="s">
        <v>230</v>
      </c>
      <c r="E620" s="37" t="s">
        <v>246</v>
      </c>
      <c r="F620" s="36" t="s">
        <v>232</v>
      </c>
      <c r="G620" s="37" t="n">
        <v>271252</v>
      </c>
      <c r="H620" s="37" t="n">
        <v>1075540</v>
      </c>
      <c r="I620" s="37" t="n">
        <v>92387</v>
      </c>
      <c r="J620"/>
    </row>
    <row r="621" ht="15" customHeight="1">
      <c r="A621" s="73" t="s">
        <v>75</v>
      </c>
      <c r="B621"/>
      <c r="C621" s="70" t="s">
        <v>79</v>
      </c>
      <c r="D621" s="74" t="s">
        <v>234</v>
      </c>
      <c r="E621" s="37" t="s">
        <v>246</v>
      </c>
      <c r="F621" s="36" t="s">
        <v>235</v>
      </c>
      <c r="G621" s="37" t="n">
        <v>271252</v>
      </c>
      <c r="H621" s="37" t="n">
        <v>1075585</v>
      </c>
      <c r="I621" s="37" t="n">
        <v>92387</v>
      </c>
      <c r="J621"/>
    </row>
    <row r="622" ht="15" customHeight="1">
      <c r="A622" s="73" t="s">
        <v>75</v>
      </c>
      <c r="B622"/>
      <c r="C622" s="70" t="s">
        <v>79</v>
      </c>
      <c r="D622" s="74" t="s">
        <v>236</v>
      </c>
      <c r="E622" s="37" t="s">
        <v>242</v>
      </c>
      <c r="F622" s="36" t="s">
        <v>235</v>
      </c>
      <c r="G622" s="37" t="n">
        <v>271252</v>
      </c>
      <c r="H622" s="37" t="n">
        <v>1075721</v>
      </c>
      <c r="I622" s="37" t="n">
        <v>92387</v>
      </c>
      <c r="J622"/>
    </row>
    <row r="623" ht="15" customHeight="1">
      <c r="A623" s="73" t="s">
        <v>75</v>
      </c>
      <c r="B623" s="74"/>
      <c r="C623" s="70" t="s">
        <v>86</v>
      </c>
      <c r="D623" s="74" t="s">
        <v>230</v>
      </c>
      <c r="E623" s="37" t="s">
        <v>241</v>
      </c>
      <c r="F623" s="36" t="s">
        <v>232</v>
      </c>
      <c r="G623" s="37" t="n">
        <v>271262</v>
      </c>
      <c r="H623" s="37" t="n">
        <v>1075442</v>
      </c>
      <c r="I623" s="37" t="n">
        <v>92554</v>
      </c>
      <c r="J623"/>
    </row>
    <row r="624" ht="15" customHeight="1">
      <c r="A624" s="73" t="s">
        <v>75</v>
      </c>
      <c r="B624" s="74"/>
      <c r="C624" s="70" t="s">
        <v>86</v>
      </c>
      <c r="D624" s="74" t="s">
        <v>243</v>
      </c>
      <c r="E624" s="37" t="s">
        <v>241</v>
      </c>
      <c r="F624" s="36" t="s">
        <v>232</v>
      </c>
      <c r="G624" s="37" t="n">
        <v>271262</v>
      </c>
      <c r="H624" s="37" t="n">
        <v>1075463</v>
      </c>
      <c r="I624" s="37" t="n">
        <v>92554</v>
      </c>
      <c r="J624"/>
    </row>
    <row r="625" ht="15" customHeight="1">
      <c r="A625" s="73" t="s">
        <v>166</v>
      </c>
      <c r="B625" s="74"/>
      <c r="C625" s="70" t="s">
        <v>199</v>
      </c>
      <c r="D625" s="74" t="s">
        <v>230</v>
      </c>
      <c r="E625" s="37" t="s">
        <v>241</v>
      </c>
      <c r="F625" s="36" t="s">
        <v>232</v>
      </c>
      <c r="G625" s="37" t="n">
        <v>271107</v>
      </c>
      <c r="H625" s="37" t="n">
        <v>1075340</v>
      </c>
      <c r="I625" s="37" t="n">
        <v>92093</v>
      </c>
      <c r="J625"/>
    </row>
    <row r="626" ht="15" customHeight="1">
      <c r="A626" s="73" t="s">
        <v>75</v>
      </c>
      <c r="B626"/>
      <c r="C626" s="70" t="s">
        <v>87</v>
      </c>
      <c r="D626" s="74" t="s">
        <v>230</v>
      </c>
      <c r="E626" s="37" t="s">
        <v>242</v>
      </c>
      <c r="F626" s="36" t="s">
        <v>232</v>
      </c>
      <c r="G626" s="37" t="n">
        <v>271213</v>
      </c>
      <c r="H626" s="37" t="n">
        <v>1075852</v>
      </c>
      <c r="I626" s="37" t="n">
        <v>72718</v>
      </c>
      <c r="J626"/>
    </row>
    <row r="627" ht="15" customHeight="1">
      <c r="A627" s="73"/>
      <c r="B627" s="74"/>
      <c r="C627" s="70" t="s">
        <v>226</v>
      </c>
      <c r="D627" s="74" t="s">
        <v>230</v>
      </c>
      <c r="E627" s="37" t="s">
        <v>233</v>
      </c>
      <c r="F627" s="36" t="s">
        <v>232</v>
      </c>
      <c r="G627" s="37" t="n">
        <v>271397</v>
      </c>
      <c r="H627" s="37" t="n">
        <v>1075892</v>
      </c>
      <c r="I627" s="37" t="n">
        <v>92241</v>
      </c>
      <c r="J627"/>
    </row>
    <row r="628" ht="15" customHeight="1">
      <c r="A628" s="73" t="s">
        <v>75</v>
      </c>
      <c r="B628"/>
      <c r="C628" s="70" t="s">
        <v>77</v>
      </c>
      <c r="D628" s="74" t="s">
        <v>230</v>
      </c>
      <c r="E628" s="37" t="s">
        <v>246</v>
      </c>
      <c r="F628" s="36" t="s">
        <v>232</v>
      </c>
      <c r="G628" s="37" t="n">
        <v>271259</v>
      </c>
      <c r="H628" s="37" t="n">
        <v>1075694</v>
      </c>
      <c r="I628" s="37" t="n">
        <v>92406</v>
      </c>
      <c r="J628"/>
    </row>
    <row r="629" ht="15" customHeight="1">
      <c r="A629" s="73" t="s">
        <v>75</v>
      </c>
      <c r="B629"/>
      <c r="C629" s="70" t="s">
        <v>77</v>
      </c>
      <c r="D629" s="74" t="s">
        <v>234</v>
      </c>
      <c r="E629" s="37" t="s">
        <v>242</v>
      </c>
      <c r="F629" s="36" t="s">
        <v>235</v>
      </c>
      <c r="G629" s="37" t="n">
        <v>271259</v>
      </c>
      <c r="H629" s="37" t="n">
        <v>1075837</v>
      </c>
      <c r="I629" s="37" t="n">
        <v>92406</v>
      </c>
      <c r="J629"/>
    </row>
    <row r="630" ht="15" customHeight="1">
      <c r="A630" s="73" t="s">
        <v>75</v>
      </c>
      <c r="B630" s="74"/>
      <c r="C630" s="70" t="s">
        <v>77</v>
      </c>
      <c r="D630" s="74" t="s">
        <v>250</v>
      </c>
      <c r="E630" s="37" t="s">
        <v>246</v>
      </c>
      <c r="F630" s="36" t="s">
        <v>235</v>
      </c>
      <c r="G630" s="37" t="n">
        <v>270789</v>
      </c>
      <c r="H630" s="37" t="n">
        <v>1075504</v>
      </c>
      <c r="I630" s="37" t="n">
        <v>90837</v>
      </c>
      <c r="J630"/>
    </row>
    <row r="631" ht="15" customHeight="1">
      <c r="A631" s="73" t="s">
        <v>75</v>
      </c>
      <c r="B631" s="74"/>
      <c r="C631" s="70" t="s">
        <v>77</v>
      </c>
      <c r="D631" s="74" t="s">
        <v>236</v>
      </c>
      <c r="E631" s="37" t="s">
        <v>231</v>
      </c>
      <c r="F631" s="36" t="s">
        <v>235</v>
      </c>
      <c r="G631" s="37" t="n">
        <v>270789</v>
      </c>
      <c r="H631" s="37" t="n">
        <v>1076075</v>
      </c>
      <c r="I631" s="37" t="n">
        <v>90837</v>
      </c>
      <c r="J631"/>
    </row>
    <row r="632" ht="15" customHeight="1">
      <c r="A632" s="73" t="s">
        <v>75</v>
      </c>
      <c r="B632"/>
      <c r="C632" s="70" t="s">
        <v>77</v>
      </c>
      <c r="D632" s="74" t="s">
        <v>236</v>
      </c>
      <c r="E632" s="37" t="s">
        <v>237</v>
      </c>
      <c r="F632" s="36" t="s">
        <v>235</v>
      </c>
      <c r="G632" s="37" t="n">
        <v>270692</v>
      </c>
      <c r="H632" s="37" t="n">
        <v>1074834</v>
      </c>
      <c r="I632" s="37" t="n">
        <v>92022</v>
      </c>
      <c r="J632"/>
    </row>
    <row r="633" ht="15" customHeight="1">
      <c r="A633" s="73" t="s">
        <v>75</v>
      </c>
      <c r="B633"/>
      <c r="C633" s="70" t="s">
        <v>77</v>
      </c>
      <c r="D633" s="74" t="s">
        <v>238</v>
      </c>
      <c r="E633" s="37" t="s">
        <v>246</v>
      </c>
      <c r="F633" s="36" t="s">
        <v>235</v>
      </c>
      <c r="G633" s="37" t="n">
        <v>269231</v>
      </c>
      <c r="H633" s="37" t="n">
        <v>1075508</v>
      </c>
      <c r="I633" s="37" t="n">
        <v>82675</v>
      </c>
      <c r="J633"/>
    </row>
    <row r="634" ht="15" customHeight="1">
      <c r="A634" s="73" t="s">
        <v>205</v>
      </c>
      <c r="B634" s="74"/>
      <c r="C634" s="70" t="s">
        <v>219</v>
      </c>
      <c r="D634" s="74" t="s">
        <v>234</v>
      </c>
      <c r="E634" s="37" t="s">
        <v>240</v>
      </c>
      <c r="F634" s="36" t="s">
        <v>244</v>
      </c>
      <c r="G634" s="37" t="n">
        <v>270925</v>
      </c>
      <c r="H634" s="37" t="n">
        <v>1074918</v>
      </c>
      <c r="I634" s="37" t="n">
        <v>92434</v>
      </c>
      <c r="J634"/>
    </row>
    <row r="635" ht="15" customHeight="1">
      <c r="A635" s="73" t="s">
        <v>166</v>
      </c>
      <c r="B635" s="74" t="s">
        <v>177</v>
      </c>
      <c r="C635" s="70" t="s">
        <v>179</v>
      </c>
      <c r="D635" s="74" t="s">
        <v>230</v>
      </c>
      <c r="E635" s="37" t="s">
        <v>240</v>
      </c>
      <c r="F635" s="36" t="s">
        <v>232</v>
      </c>
      <c r="G635" s="37" t="n">
        <v>270974</v>
      </c>
      <c r="H635" s="37" t="n">
        <v>1074925</v>
      </c>
      <c r="I635" s="37" t="n">
        <v>92446</v>
      </c>
      <c r="J635"/>
    </row>
    <row r="636" ht="15" customHeight="1">
      <c r="A636" s="73" t="s">
        <v>166</v>
      </c>
      <c r="B636" t="s">
        <v>177</v>
      </c>
      <c r="C636" s="70" t="s">
        <v>179</v>
      </c>
      <c r="D636" s="74" t="s">
        <v>234</v>
      </c>
      <c r="E636" s="37" t="s">
        <v>245</v>
      </c>
      <c r="F636" s="36" t="s">
        <v>235</v>
      </c>
      <c r="G636" s="37" t="n">
        <v>270974</v>
      </c>
      <c r="H636" s="37" t="n">
        <v>1075159</v>
      </c>
      <c r="I636" s="37" t="n">
        <v>92446</v>
      </c>
      <c r="J636"/>
    </row>
    <row r="637" ht="15" customHeight="1">
      <c r="A637" s="75" t="s">
        <v>166</v>
      </c>
      <c r="B637" t="s">
        <v>177</v>
      </c>
      <c r="C637" s="70" t="s">
        <v>179</v>
      </c>
      <c r="D637" s="74" t="s">
        <v>236</v>
      </c>
      <c r="E637" s="37" t="s">
        <v>246</v>
      </c>
      <c r="F637" s="36" t="s">
        <v>235</v>
      </c>
      <c r="G637" s="37" t="n">
        <v>270974</v>
      </c>
      <c r="H637" s="37" t="n">
        <v>1075644</v>
      </c>
      <c r="I637" s="37" t="n">
        <v>92446</v>
      </c>
      <c r="J637"/>
    </row>
    <row r="638" ht="15" customHeight="1">
      <c r="A638" s="73" t="s">
        <v>75</v>
      </c>
      <c r="B638" s="74"/>
      <c r="C638" s="70" t="s">
        <v>86</v>
      </c>
      <c r="D638" s="74" t="s">
        <v>236</v>
      </c>
      <c r="E638" s="37" t="s">
        <v>237</v>
      </c>
      <c r="F638" s="36" t="s">
        <v>235</v>
      </c>
      <c r="G638" s="37" t="n">
        <v>270899</v>
      </c>
      <c r="H638" s="37" t="n">
        <v>1074746</v>
      </c>
      <c r="I638" s="37" t="n">
        <v>78933</v>
      </c>
      <c r="J638"/>
    </row>
    <row r="639" ht="15" customHeight="1">
      <c r="A639" s="75" t="s">
        <v>166</v>
      </c>
      <c r="B639"/>
      <c r="C639" s="70" t="s">
        <v>197</v>
      </c>
      <c r="D639" s="74" t="s">
        <v>230</v>
      </c>
      <c r="E639" s="37" t="s">
        <v>240</v>
      </c>
      <c r="F639" s="36" t="s">
        <v>232</v>
      </c>
      <c r="G639" s="37" t="n">
        <v>270958</v>
      </c>
      <c r="H639" s="37" t="n">
        <v>1074884</v>
      </c>
      <c r="I639" s="37" t="n">
        <v>92366</v>
      </c>
      <c r="J639"/>
    </row>
    <row r="640" ht="15" customHeight="1">
      <c r="A640" s="73" t="s">
        <v>205</v>
      </c>
      <c r="B640"/>
      <c r="C640" s="70" t="s">
        <v>222</v>
      </c>
      <c r="D640" s="74" t="s">
        <v>230</v>
      </c>
      <c r="E640" s="37" t="s">
        <v>241</v>
      </c>
      <c r="F640" s="36" t="s">
        <v>232</v>
      </c>
      <c r="G640" s="37" t="n">
        <v>271162</v>
      </c>
      <c r="H640" s="37" t="n">
        <v>1075342</v>
      </c>
      <c r="I640" s="37" t="n">
        <v>77476</v>
      </c>
      <c r="J640"/>
    </row>
    <row r="641" ht="15" customHeight="1">
      <c r="A641" s="73" t="s">
        <v>124</v>
      </c>
      <c r="B641" s="74"/>
      <c r="C641" s="70" t="s">
        <v>150</v>
      </c>
      <c r="D641" s="74" t="s">
        <v>230</v>
      </c>
      <c r="E641" s="37" t="s">
        <v>231</v>
      </c>
      <c r="F641" s="36" t="s">
        <v>232</v>
      </c>
      <c r="G641" s="37" t="n">
        <v>271309</v>
      </c>
      <c r="H641" s="37" t="n">
        <v>1076126</v>
      </c>
      <c r="I641" s="37" t="n">
        <v>86213</v>
      </c>
      <c r="J641"/>
    </row>
    <row r="642" ht="15" customHeight="1">
      <c r="A642" s="73" t="s">
        <v>75</v>
      </c>
      <c r="B642" s="74"/>
      <c r="C642" s="70" t="s">
        <v>85</v>
      </c>
      <c r="D642" s="74" t="s">
        <v>243</v>
      </c>
      <c r="E642" s="37" t="s">
        <v>239</v>
      </c>
      <c r="F642" s="36" t="s">
        <v>232</v>
      </c>
      <c r="G642" s="37" t="n">
        <v>270858</v>
      </c>
      <c r="H642" s="37" t="n">
        <v>1075006</v>
      </c>
      <c r="I642" s="37" t="n">
        <v>91634</v>
      </c>
      <c r="J642"/>
    </row>
    <row r="643" ht="15" customHeight="1">
      <c r="A643" s="73" t="s">
        <v>75</v>
      </c>
      <c r="B643" s="74"/>
      <c r="C643" s="70" t="s">
        <v>88</v>
      </c>
      <c r="D643" s="74" t="s">
        <v>234</v>
      </c>
      <c r="E643" s="37" t="s">
        <v>246</v>
      </c>
      <c r="F643" s="36" t="s">
        <v>235</v>
      </c>
      <c r="G643" s="37" t="n">
        <v>270965</v>
      </c>
      <c r="H643" s="37" t="n">
        <v>1075708</v>
      </c>
      <c r="I643" s="37" t="n">
        <v>90405</v>
      </c>
      <c r="J643"/>
    </row>
    <row r="644" ht="15" customHeight="1">
      <c r="A644" s="73" t="s">
        <v>75</v>
      </c>
      <c r="B644" s="74"/>
      <c r="C644" s="70" t="s">
        <v>88</v>
      </c>
      <c r="D644" s="74" t="s">
        <v>236</v>
      </c>
      <c r="E644" s="37" t="s">
        <v>231</v>
      </c>
      <c r="F644" s="36" t="s">
        <v>235</v>
      </c>
      <c r="G644" s="37" t="n">
        <v>270965</v>
      </c>
      <c r="H644" s="37" t="n">
        <v>1076096</v>
      </c>
      <c r="I644" s="37" t="n">
        <v>90405</v>
      </c>
      <c r="J644"/>
    </row>
    <row r="645" ht="15" customHeight="1">
      <c r="A645" s="73" t="s">
        <v>75</v>
      </c>
      <c r="B645"/>
      <c r="C645" s="70" t="s">
        <v>79</v>
      </c>
      <c r="D645" s="74" t="s">
        <v>230</v>
      </c>
      <c r="E645" s="37" t="s">
        <v>246</v>
      </c>
      <c r="F645" s="36" t="s">
        <v>232</v>
      </c>
      <c r="G645" s="37" t="n">
        <v>271063</v>
      </c>
      <c r="H645" s="37" t="n">
        <v>1075559</v>
      </c>
      <c r="I645" s="37" t="n">
        <v>92485</v>
      </c>
      <c r="J645"/>
    </row>
    <row r="646" ht="15" customHeight="1">
      <c r="A646" s="73" t="s">
        <v>124</v>
      </c>
      <c r="B646"/>
      <c r="C646" s="70" t="s">
        <v>159</v>
      </c>
      <c r="D646" s="74" t="s">
        <v>230</v>
      </c>
      <c r="E646" s="37" t="s">
        <v>246</v>
      </c>
      <c r="F646" s="36" t="s">
        <v>232</v>
      </c>
      <c r="G646" s="37" t="n">
        <v>271156</v>
      </c>
      <c r="H646" s="37" t="n">
        <v>1075605</v>
      </c>
      <c r="I646" s="37" t="n">
        <v>77476</v>
      </c>
      <c r="J646"/>
    </row>
    <row r="647" ht="15" customHeight="1">
      <c r="A647" s="73" t="s">
        <v>90</v>
      </c>
      <c r="B647" t="s">
        <v>96</v>
      </c>
      <c r="C647" s="70" t="s">
        <v>97</v>
      </c>
      <c r="D647" s="74" t="s">
        <v>230</v>
      </c>
      <c r="E647" s="37" t="s">
        <v>246</v>
      </c>
      <c r="F647" s="36" t="s">
        <v>232</v>
      </c>
      <c r="G647" s="37" t="n">
        <v>271253</v>
      </c>
      <c r="H647" s="37" t="n">
        <v>1075615</v>
      </c>
      <c r="I647" s="37" t="n">
        <v>91308</v>
      </c>
      <c r="J647"/>
    </row>
    <row r="648" ht="15" customHeight="1">
      <c r="A648" s="73" t="s">
        <v>90</v>
      </c>
      <c r="B648" t="s">
        <v>96</v>
      </c>
      <c r="C648" s="70" t="s">
        <v>97</v>
      </c>
      <c r="D648" s="74" t="s">
        <v>230</v>
      </c>
      <c r="E648" s="37" t="s">
        <v>246</v>
      </c>
      <c r="F648" s="36" t="s">
        <v>232</v>
      </c>
      <c r="G648" s="37" t="n">
        <v>271239</v>
      </c>
      <c r="H648" s="37" t="n">
        <v>1075616</v>
      </c>
      <c r="I648" s="37" t="n">
        <v>89444</v>
      </c>
      <c r="J648"/>
    </row>
    <row r="649" ht="15" customHeight="1">
      <c r="A649" s="73" t="s">
        <v>166</v>
      </c>
      <c r="B649" t="s">
        <v>170</v>
      </c>
      <c r="C649" s="70" t="s">
        <v>171</v>
      </c>
      <c r="D649" s="74" t="s">
        <v>230</v>
      </c>
      <c r="E649" s="37" t="s">
        <v>231</v>
      </c>
      <c r="F649" s="36" t="s">
        <v>232</v>
      </c>
      <c r="G649" s="37" t="n">
        <v>271449</v>
      </c>
      <c r="H649" s="37" t="n">
        <v>1076030</v>
      </c>
      <c r="I649" s="37" t="n">
        <v>92579</v>
      </c>
      <c r="J649"/>
    </row>
    <row r="650" ht="15" customHeight="1">
      <c r="A650" s="73" t="s">
        <v>75</v>
      </c>
      <c r="B650" s="74"/>
      <c r="C650" s="70" t="s">
        <v>77</v>
      </c>
      <c r="D650" s="74" t="s">
        <v>236</v>
      </c>
      <c r="E650" s="37" t="s">
        <v>245</v>
      </c>
      <c r="F650" s="36" t="s">
        <v>235</v>
      </c>
      <c r="G650" s="37" t="n">
        <v>269074</v>
      </c>
      <c r="H650" s="37" t="n">
        <v>1075191</v>
      </c>
      <c r="I650" s="37" t="n">
        <v>91642</v>
      </c>
      <c r="J650"/>
    </row>
    <row r="651" ht="15" customHeight="1">
      <c r="A651" s="73" t="s">
        <v>124</v>
      </c>
      <c r="B651" s="74" t="s">
        <v>130</v>
      </c>
      <c r="C651" s="70" t="s">
        <v>132</v>
      </c>
      <c r="D651" s="74" t="s">
        <v>230</v>
      </c>
      <c r="E651" s="37" t="s">
        <v>239</v>
      </c>
      <c r="F651" s="36" t="s">
        <v>232</v>
      </c>
      <c r="G651" s="37" t="n">
        <v>271095</v>
      </c>
      <c r="H651" s="37" t="n">
        <v>1074939</v>
      </c>
      <c r="I651" s="37" t="n">
        <v>89661</v>
      </c>
      <c r="J651"/>
    </row>
    <row r="652" ht="15" customHeight="1">
      <c r="A652" s="73" t="s">
        <v>124</v>
      </c>
      <c r="B652" s="74" t="s">
        <v>130</v>
      </c>
      <c r="C652" s="70" t="s">
        <v>132</v>
      </c>
      <c r="D652" s="74" t="s">
        <v>243</v>
      </c>
      <c r="E652" s="37" t="s">
        <v>239</v>
      </c>
      <c r="F652" s="36" t="s">
        <v>232</v>
      </c>
      <c r="G652" s="37" t="n">
        <v>271095</v>
      </c>
      <c r="H652" s="37" t="n">
        <v>1074942</v>
      </c>
      <c r="I652" s="37" t="n">
        <v>89661</v>
      </c>
      <c r="J652"/>
    </row>
    <row r="653" ht="15" customHeight="1">
      <c r="A653" s="73" t="s">
        <v>166</v>
      </c>
      <c r="B653" t="s">
        <v>167</v>
      </c>
      <c r="C653" s="70" t="s">
        <v>169</v>
      </c>
      <c r="D653" s="74" t="s">
        <v>230</v>
      </c>
      <c r="E653" s="37" t="s">
        <v>237</v>
      </c>
      <c r="F653" s="36" t="s">
        <v>232</v>
      </c>
      <c r="G653" s="37" t="n">
        <v>271018</v>
      </c>
      <c r="H653" s="37" t="n">
        <v>1074719</v>
      </c>
      <c r="I653" s="37" t="n">
        <v>92468</v>
      </c>
      <c r="J653"/>
    </row>
    <row r="654" ht="15" customHeight="1">
      <c r="A654" s="73" t="s">
        <v>166</v>
      </c>
      <c r="B654" t="s">
        <v>167</v>
      </c>
      <c r="C654" s="70" t="s">
        <v>169</v>
      </c>
      <c r="D654" s="74" t="s">
        <v>234</v>
      </c>
      <c r="E654" s="37" t="s">
        <v>237</v>
      </c>
      <c r="F654" s="36" t="s">
        <v>235</v>
      </c>
      <c r="G654" s="37" t="n">
        <v>271018</v>
      </c>
      <c r="H654" s="37" t="n">
        <v>1074811</v>
      </c>
      <c r="I654" s="37" t="n">
        <v>92468</v>
      </c>
      <c r="J654"/>
    </row>
    <row r="655" ht="15" customHeight="1">
      <c r="A655" s="73" t="s">
        <v>166</v>
      </c>
      <c r="B655" t="s">
        <v>167</v>
      </c>
      <c r="C655" s="70" t="s">
        <v>169</v>
      </c>
      <c r="D655" s="74" t="s">
        <v>236</v>
      </c>
      <c r="E655" s="37" t="s">
        <v>239</v>
      </c>
      <c r="F655" s="36" t="s">
        <v>235</v>
      </c>
      <c r="G655" s="37" t="n">
        <v>271018</v>
      </c>
      <c r="H655" s="37" t="n">
        <v>1074937</v>
      </c>
      <c r="I655" s="37" t="n">
        <v>92468</v>
      </c>
      <c r="J655"/>
    </row>
    <row r="656" ht="15" customHeight="1">
      <c r="A656" s="73" t="s">
        <v>166</v>
      </c>
      <c r="B656" t="s">
        <v>167</v>
      </c>
      <c r="C656" s="70" t="s">
        <v>168</v>
      </c>
      <c r="D656" s="74" t="s">
        <v>230</v>
      </c>
      <c r="E656" s="37" t="s">
        <v>237</v>
      </c>
      <c r="F656" s="36" t="s">
        <v>232</v>
      </c>
      <c r="G656" s="37" t="n">
        <v>271013</v>
      </c>
      <c r="H656" s="37" t="n">
        <v>1074721</v>
      </c>
      <c r="I656" s="37" t="n">
        <v>81713</v>
      </c>
      <c r="J656"/>
    </row>
    <row r="657" ht="15" customHeight="1">
      <c r="A657" s="73" t="s">
        <v>75</v>
      </c>
      <c r="B657"/>
      <c r="C657" s="70" t="s">
        <v>79</v>
      </c>
      <c r="D657" s="74" t="s">
        <v>230</v>
      </c>
      <c r="E657" s="37" t="s">
        <v>241</v>
      </c>
      <c r="F657" s="36" t="s">
        <v>232</v>
      </c>
      <c r="G657" s="37" t="n">
        <v>271214</v>
      </c>
      <c r="H657" s="37" t="n">
        <v>1075312</v>
      </c>
      <c r="I657" s="37" t="n">
        <v>92023</v>
      </c>
      <c r="J657"/>
    </row>
    <row r="658" ht="15" customHeight="1">
      <c r="A658" s="73" t="s">
        <v>75</v>
      </c>
      <c r="B658"/>
      <c r="C658" s="70" t="s">
        <v>79</v>
      </c>
      <c r="D658" s="74" t="s">
        <v>243</v>
      </c>
      <c r="E658" s="37" t="s">
        <v>246</v>
      </c>
      <c r="F658" s="36" t="s">
        <v>232</v>
      </c>
      <c r="G658" s="37" t="n">
        <v>271214</v>
      </c>
      <c r="H658" s="37" t="n">
        <v>1075557</v>
      </c>
      <c r="I658" s="37" t="n">
        <v>92023</v>
      </c>
      <c r="J658"/>
    </row>
    <row r="659" ht="15" customHeight="1">
      <c r="A659" s="73" t="s">
        <v>75</v>
      </c>
      <c r="B659"/>
      <c r="C659" s="70" t="s">
        <v>78</v>
      </c>
      <c r="D659" s="74" t="s">
        <v>230</v>
      </c>
      <c r="E659" s="37" t="s">
        <v>231</v>
      </c>
      <c r="F659" s="36" t="s">
        <v>232</v>
      </c>
      <c r="G659" s="37" t="n">
        <v>271461</v>
      </c>
      <c r="H659" s="37" t="n">
        <v>1076081</v>
      </c>
      <c r="I659" s="37" t="n">
        <v>75916</v>
      </c>
      <c r="J659"/>
    </row>
    <row r="660" ht="15" customHeight="1">
      <c r="A660" s="73" t="s">
        <v>75</v>
      </c>
      <c r="B660"/>
      <c r="C660" s="70" t="s">
        <v>78</v>
      </c>
      <c r="D660" s="74" t="s">
        <v>234</v>
      </c>
      <c r="E660" s="37" t="s">
        <v>231</v>
      </c>
      <c r="F660" s="36" t="s">
        <v>235</v>
      </c>
      <c r="G660" s="37" t="n">
        <v>271461</v>
      </c>
      <c r="H660" s="37" t="n">
        <v>1076085</v>
      </c>
      <c r="I660" s="37" t="n">
        <v>75916</v>
      </c>
      <c r="J660"/>
    </row>
    <row r="661" ht="15" customHeight="1">
      <c r="A661" s="73" t="s">
        <v>75</v>
      </c>
      <c r="B661" s="74"/>
      <c r="C661" s="70" t="s">
        <v>78</v>
      </c>
      <c r="D661" s="74" t="s">
        <v>236</v>
      </c>
      <c r="E661" s="37" t="s">
        <v>231</v>
      </c>
      <c r="F661" s="36" t="s">
        <v>235</v>
      </c>
      <c r="G661" s="37" t="n">
        <v>271461</v>
      </c>
      <c r="H661" s="37" t="n">
        <v>1076127</v>
      </c>
      <c r="I661" s="37" t="n">
        <v>75916</v>
      </c>
      <c r="J661"/>
    </row>
    <row r="662" ht="15" customHeight="1">
      <c r="A662" s="73" t="s">
        <v>75</v>
      </c>
      <c r="B662" s="74"/>
      <c r="C662" s="70" t="s">
        <v>87</v>
      </c>
      <c r="D662" s="74" t="s">
        <v>230</v>
      </c>
      <c r="E662" s="37" t="s">
        <v>241</v>
      </c>
      <c r="F662" s="36" t="s">
        <v>232</v>
      </c>
      <c r="G662" s="37" t="n">
        <v>271275</v>
      </c>
      <c r="H662" s="37" t="n">
        <v>1075488</v>
      </c>
      <c r="I662" s="37" t="n">
        <v>86246</v>
      </c>
      <c r="J662"/>
    </row>
    <row r="663" ht="15" customHeight="1">
      <c r="A663" s="73" t="s">
        <v>124</v>
      </c>
      <c r="B663" t="s">
        <v>139</v>
      </c>
      <c r="C663" s="70" t="s">
        <v>142</v>
      </c>
      <c r="D663" s="74" t="s">
        <v>230</v>
      </c>
      <c r="E663" s="37" t="s">
        <v>246</v>
      </c>
      <c r="F663" s="36" t="s">
        <v>232</v>
      </c>
      <c r="G663" s="37" t="n">
        <v>271228</v>
      </c>
      <c r="H663" s="37" t="n">
        <v>1075533</v>
      </c>
      <c r="I663" s="37" t="n">
        <v>87035</v>
      </c>
      <c r="J663"/>
    </row>
    <row r="664" ht="15" customHeight="1">
      <c r="A664" s="73" t="s">
        <v>124</v>
      </c>
      <c r="B664" t="s">
        <v>139</v>
      </c>
      <c r="C664" s="70" t="s">
        <v>142</v>
      </c>
      <c r="D664" s="74" t="s">
        <v>234</v>
      </c>
      <c r="E664" s="37" t="s">
        <v>246</v>
      </c>
      <c r="F664" s="36" t="s">
        <v>235</v>
      </c>
      <c r="G664" s="37" t="n">
        <v>271228</v>
      </c>
      <c r="H664" s="37" t="n">
        <v>1075588</v>
      </c>
      <c r="I664" s="37" t="n">
        <v>87035</v>
      </c>
      <c r="J664"/>
    </row>
    <row r="665" ht="15" customHeight="1">
      <c r="A665" s="73" t="s">
        <v>124</v>
      </c>
      <c r="B665" t="s">
        <v>139</v>
      </c>
      <c r="C665" s="70" t="s">
        <v>142</v>
      </c>
      <c r="D665" s="74" t="s">
        <v>236</v>
      </c>
      <c r="E665" s="37" t="s">
        <v>246</v>
      </c>
      <c r="F665" s="36" t="s">
        <v>235</v>
      </c>
      <c r="G665" s="37" t="n">
        <v>271228</v>
      </c>
      <c r="H665" s="37" t="n">
        <v>1075590</v>
      </c>
      <c r="I665" s="37" t="n">
        <v>87035</v>
      </c>
      <c r="J665"/>
    </row>
    <row r="666" ht="15" customHeight="1">
      <c r="A666" s="73" t="s">
        <v>75</v>
      </c>
      <c r="B666" s="74"/>
      <c r="C666" s="70" t="s">
        <v>77</v>
      </c>
      <c r="D666" s="74" t="s">
        <v>234</v>
      </c>
      <c r="E666" s="37" t="s">
        <v>245</v>
      </c>
      <c r="F666" s="36" t="s">
        <v>235</v>
      </c>
      <c r="G666" s="37" t="n">
        <v>270759</v>
      </c>
      <c r="H666" s="37" t="n">
        <v>1075189</v>
      </c>
      <c r="I666" s="37" t="n">
        <v>54792</v>
      </c>
      <c r="J666"/>
    </row>
    <row r="667" ht="15" customHeight="1">
      <c r="A667" s="73" t="s">
        <v>75</v>
      </c>
      <c r="B667" s="74"/>
      <c r="C667" s="70" t="s">
        <v>77</v>
      </c>
      <c r="D667" s="74" t="s">
        <v>236</v>
      </c>
      <c r="E667" s="37" t="s">
        <v>241</v>
      </c>
      <c r="F667" s="36" t="s">
        <v>235</v>
      </c>
      <c r="G667" s="37" t="n">
        <v>270759</v>
      </c>
      <c r="H667" s="37" t="n">
        <v>1075429</v>
      </c>
      <c r="I667" s="37" t="n">
        <v>54792</v>
      </c>
      <c r="J667"/>
    </row>
    <row r="668" ht="15" customHeight="1">
      <c r="A668" s="73" t="s">
        <v>90</v>
      </c>
      <c r="B668" s="74" t="s">
        <v>107</v>
      </c>
      <c r="C668" s="70" t="s">
        <v>110</v>
      </c>
      <c r="D668" s="74" t="s">
        <v>230</v>
      </c>
      <c r="E668" s="37" t="s">
        <v>233</v>
      </c>
      <c r="F668" s="36" t="s">
        <v>232</v>
      </c>
      <c r="G668" s="37" t="n">
        <v>271297</v>
      </c>
      <c r="H668" s="37" t="n">
        <v>1075917</v>
      </c>
      <c r="I668" s="37" t="n">
        <v>92581</v>
      </c>
      <c r="J668"/>
    </row>
    <row r="669" ht="15" customHeight="1">
      <c r="A669" s="73" t="s">
        <v>162</v>
      </c>
      <c r="B669" s="74" t="s">
        <v>163</v>
      </c>
      <c r="C669" s="70" t="s">
        <v>164</v>
      </c>
      <c r="D669" s="74" t="s">
        <v>243</v>
      </c>
      <c r="E669" s="37" t="s">
        <v>240</v>
      </c>
      <c r="F669" s="36" t="s">
        <v>232</v>
      </c>
      <c r="G669" s="37" t="n">
        <v>270677</v>
      </c>
      <c r="H669" s="37" t="n">
        <v>1074929</v>
      </c>
      <c r="I669" s="37" t="n">
        <v>46645</v>
      </c>
      <c r="J669"/>
    </row>
    <row r="670" ht="15" customHeight="1">
      <c r="A670" s="75"/>
      <c r="B670"/>
      <c r="C670" s="70" t="s">
        <v>225</v>
      </c>
      <c r="D670" s="74" t="s">
        <v>236</v>
      </c>
      <c r="E670" s="37" t="s">
        <v>237</v>
      </c>
      <c r="F670" s="36" t="s">
        <v>235</v>
      </c>
      <c r="G670" s="37" t="n">
        <v>270764</v>
      </c>
      <c r="H670" s="37" t="n">
        <v>1074772</v>
      </c>
      <c r="I670" s="37" t="n">
        <v>89724</v>
      </c>
      <c r="J670"/>
    </row>
    <row r="671" ht="15" customHeight="1">
      <c r="A671" s="75" t="s">
        <v>75</v>
      </c>
      <c r="B671"/>
      <c r="C671" s="70" t="s">
        <v>81</v>
      </c>
      <c r="D671" s="74" t="s">
        <v>230</v>
      </c>
      <c r="E671" s="37" t="s">
        <v>241</v>
      </c>
      <c r="F671" s="36" t="s">
        <v>232</v>
      </c>
      <c r="G671" s="37" t="n">
        <v>271075</v>
      </c>
      <c r="H671" s="37" t="n">
        <v>1075355</v>
      </c>
      <c r="I671" s="37" t="n">
        <v>81713</v>
      </c>
      <c r="J671"/>
    </row>
    <row r="672" ht="15" customHeight="1">
      <c r="A672" s="73" t="s">
        <v>124</v>
      </c>
      <c r="B672"/>
      <c r="C672" s="70" t="s">
        <v>152</v>
      </c>
      <c r="D672" s="74" t="s">
        <v>234</v>
      </c>
      <c r="E672" s="37" t="s">
        <v>237</v>
      </c>
      <c r="F672" s="36" t="s">
        <v>235</v>
      </c>
      <c r="G672" s="37" t="n">
        <v>270809</v>
      </c>
      <c r="H672" s="37" t="n">
        <v>1074803</v>
      </c>
      <c r="I672" s="37" t="n">
        <v>73231</v>
      </c>
      <c r="J672"/>
    </row>
    <row r="673" ht="15" customHeight="1">
      <c r="A673" s="73" t="s">
        <v>124</v>
      </c>
      <c r="B673" s="74"/>
      <c r="C673" s="70" t="s">
        <v>152</v>
      </c>
      <c r="D673" s="74" t="s">
        <v>236</v>
      </c>
      <c r="E673" s="37" t="s">
        <v>245</v>
      </c>
      <c r="F673" s="36" t="s">
        <v>235</v>
      </c>
      <c r="G673" s="37" t="n">
        <v>270809</v>
      </c>
      <c r="H673" s="37" t="n">
        <v>1075166</v>
      </c>
      <c r="I673" s="37" t="n">
        <v>73231</v>
      </c>
      <c r="J673"/>
    </row>
    <row r="674" ht="15" customHeight="1">
      <c r="A674" s="73" t="s">
        <v>205</v>
      </c>
      <c r="B674" s="74"/>
      <c r="C674" s="70" t="s">
        <v>220</v>
      </c>
      <c r="D674" s="74" t="s">
        <v>230</v>
      </c>
      <c r="E674" s="37" t="s">
        <v>240</v>
      </c>
      <c r="F674" s="36" t="s">
        <v>232</v>
      </c>
      <c r="G674" s="37" t="n">
        <v>270939</v>
      </c>
      <c r="H674" s="37" t="n">
        <v>1074860</v>
      </c>
      <c r="I674" s="37" t="n">
        <v>92440</v>
      </c>
      <c r="J674"/>
    </row>
    <row r="675" ht="15" customHeight="1">
      <c r="A675" s="73" t="s">
        <v>205</v>
      </c>
      <c r="B675"/>
      <c r="C675" s="70" t="s">
        <v>220</v>
      </c>
      <c r="D675" s="74" t="s">
        <v>234</v>
      </c>
      <c r="E675" s="37" t="s">
        <v>239</v>
      </c>
      <c r="F675" s="36" t="s">
        <v>235</v>
      </c>
      <c r="G675" s="37" t="n">
        <v>270939</v>
      </c>
      <c r="H675" s="37" t="n">
        <v>1074975</v>
      </c>
      <c r="I675" s="37" t="n">
        <v>92440</v>
      </c>
      <c r="J675"/>
    </row>
    <row r="676" ht="15" customHeight="1">
      <c r="A676" s="73" t="s">
        <v>205</v>
      </c>
      <c r="B676"/>
      <c r="C676" s="70" t="s">
        <v>220</v>
      </c>
      <c r="D676" s="74" t="s">
        <v>236</v>
      </c>
      <c r="E676" s="37" t="s">
        <v>233</v>
      </c>
      <c r="F676" s="36" t="s">
        <v>235</v>
      </c>
      <c r="G676" s="37" t="n">
        <v>270939</v>
      </c>
      <c r="H676" s="37" t="n">
        <v>1075960</v>
      </c>
      <c r="I676" s="37" t="n">
        <v>92440</v>
      </c>
      <c r="J676"/>
    </row>
    <row r="677" ht="15" customHeight="1">
      <c r="A677" s="73" t="s">
        <v>166</v>
      </c>
      <c r="B677"/>
      <c r="C677" s="70" t="s">
        <v>200</v>
      </c>
      <c r="D677" s="74" t="s">
        <v>230</v>
      </c>
      <c r="E677" s="37" t="s">
        <v>241</v>
      </c>
      <c r="F677" s="36" t="s">
        <v>232</v>
      </c>
      <c r="G677" s="37" t="n">
        <v>271154</v>
      </c>
      <c r="H677" s="37" t="n">
        <v>1075493</v>
      </c>
      <c r="I677" s="37" t="n">
        <v>77476</v>
      </c>
      <c r="J677"/>
    </row>
    <row r="678" ht="15" customHeight="1">
      <c r="A678" s="73" t="s">
        <v>166</v>
      </c>
      <c r="B678" s="74"/>
      <c r="C678" s="70" t="s">
        <v>198</v>
      </c>
      <c r="D678" s="74" t="s">
        <v>234</v>
      </c>
      <c r="E678" s="37" t="s">
        <v>239</v>
      </c>
      <c r="F678" s="36" t="s">
        <v>235</v>
      </c>
      <c r="G678" s="37" t="n">
        <v>270853</v>
      </c>
      <c r="H678" s="37" t="n">
        <v>1075092</v>
      </c>
      <c r="I678" s="37" t="n">
        <v>92241</v>
      </c>
      <c r="J678"/>
    </row>
    <row r="679" ht="15" customHeight="1">
      <c r="A679" s="73" t="s">
        <v>166</v>
      </c>
      <c r="B679"/>
      <c r="C679" s="70" t="s">
        <v>198</v>
      </c>
      <c r="D679" s="74" t="s">
        <v>236</v>
      </c>
      <c r="E679" s="37" t="s">
        <v>241</v>
      </c>
      <c r="F679" s="36" t="s">
        <v>235</v>
      </c>
      <c r="G679" s="37" t="n">
        <v>270853</v>
      </c>
      <c r="H679" s="37" t="n">
        <v>1075379</v>
      </c>
      <c r="I679" s="37" t="n">
        <v>92241</v>
      </c>
      <c r="J679"/>
    </row>
    <row r="680" ht="15" customHeight="1">
      <c r="A680" s="73" t="s">
        <v>75</v>
      </c>
      <c r="B680" s="74"/>
      <c r="C680" s="70" t="s">
        <v>78</v>
      </c>
      <c r="D680" s="74" t="s">
        <v>230</v>
      </c>
      <c r="E680" s="37" t="s">
        <v>245</v>
      </c>
      <c r="F680" s="36" t="s">
        <v>232</v>
      </c>
      <c r="G680" s="37" t="n">
        <v>271192</v>
      </c>
      <c r="H680" s="37" t="n">
        <v>1075228</v>
      </c>
      <c r="I680" s="37" t="n">
        <v>81153</v>
      </c>
      <c r="J680"/>
    </row>
    <row r="681" ht="15" customHeight="1">
      <c r="A681" s="73" t="s">
        <v>75</v>
      </c>
      <c r="B681"/>
      <c r="C681" s="70" t="s">
        <v>78</v>
      </c>
      <c r="D681" s="74" t="s">
        <v>234</v>
      </c>
      <c r="E681" s="37" t="s">
        <v>245</v>
      </c>
      <c r="F681" s="36" t="s">
        <v>235</v>
      </c>
      <c r="G681" s="37" t="n">
        <v>271192</v>
      </c>
      <c r="H681" s="37" t="n">
        <v>1075250</v>
      </c>
      <c r="I681" s="37" t="n">
        <v>81153</v>
      </c>
      <c r="J681"/>
    </row>
    <row r="682" ht="15" customHeight="1">
      <c r="A682" s="73" t="s">
        <v>75</v>
      </c>
      <c r="B682" s="74"/>
      <c r="C682" s="70" t="s">
        <v>78</v>
      </c>
      <c r="D682" s="74" t="s">
        <v>236</v>
      </c>
      <c r="E682" s="37" t="s">
        <v>241</v>
      </c>
      <c r="F682" s="36" t="s">
        <v>235</v>
      </c>
      <c r="G682" s="37" t="n">
        <v>271192</v>
      </c>
      <c r="H682" s="37" t="n">
        <v>1075475</v>
      </c>
      <c r="I682" s="37" t="n">
        <v>81153</v>
      </c>
      <c r="J682"/>
    </row>
    <row r="683" ht="15" customHeight="1">
      <c r="A683" s="73"/>
      <c r="B683"/>
      <c r="C683" s="70" t="s">
        <v>226</v>
      </c>
      <c r="D683" s="74" t="s">
        <v>230</v>
      </c>
      <c r="E683" s="37" t="s">
        <v>245</v>
      </c>
      <c r="F683" s="36" t="s">
        <v>232</v>
      </c>
      <c r="G683" s="37" t="n">
        <v>271184</v>
      </c>
      <c r="H683" s="37" t="n">
        <v>1075204</v>
      </c>
      <c r="I683" s="37" t="n">
        <v>92020</v>
      </c>
      <c r="J683"/>
    </row>
    <row r="684" ht="15" customHeight="1">
      <c r="A684" s="73"/>
      <c r="B684"/>
      <c r="C684" s="70" t="s">
        <v>226</v>
      </c>
      <c r="D684" s="74" t="s">
        <v>234</v>
      </c>
      <c r="E684" s="37" t="s">
        <v>245</v>
      </c>
      <c r="F684" s="36" t="s">
        <v>235</v>
      </c>
      <c r="G684" s="37" t="n">
        <v>271184</v>
      </c>
      <c r="H684" s="37" t="n">
        <v>1075212</v>
      </c>
      <c r="I684" s="37" t="n">
        <v>92020</v>
      </c>
      <c r="J684"/>
    </row>
    <row r="685" ht="15" customHeight="1">
      <c r="A685" s="73"/>
      <c r="B685"/>
      <c r="C685" s="70" t="s">
        <v>226</v>
      </c>
      <c r="D685" s="74" t="s">
        <v>236</v>
      </c>
      <c r="E685" s="37" t="s">
        <v>241</v>
      </c>
      <c r="F685" s="36" t="s">
        <v>235</v>
      </c>
      <c r="G685" s="37" t="n">
        <v>271184</v>
      </c>
      <c r="H685" s="37" t="n">
        <v>1075467</v>
      </c>
      <c r="I685" s="37" t="n">
        <v>92020</v>
      </c>
      <c r="J685"/>
    </row>
    <row r="686" ht="15" customHeight="1">
      <c r="A686" s="73" t="s">
        <v>124</v>
      </c>
      <c r="B686"/>
      <c r="C686" s="70" t="s">
        <v>161</v>
      </c>
      <c r="D686" s="74" t="s">
        <v>230</v>
      </c>
      <c r="E686" s="37" t="s">
        <v>241</v>
      </c>
      <c r="F686" s="36" t="s">
        <v>232</v>
      </c>
      <c r="G686" s="37" t="n">
        <v>271215</v>
      </c>
      <c r="H686" s="37" t="n">
        <v>1075349</v>
      </c>
      <c r="I686" s="37" t="n">
        <v>92532</v>
      </c>
      <c r="J686"/>
    </row>
    <row r="687" ht="15" customHeight="1">
      <c r="A687" s="73" t="s">
        <v>75</v>
      </c>
      <c r="B687"/>
      <c r="C687" s="70" t="s">
        <v>87</v>
      </c>
      <c r="D687" s="74" t="s">
        <v>230</v>
      </c>
      <c r="E687" s="37" t="s">
        <v>242</v>
      </c>
      <c r="F687" s="36" t="s">
        <v>232</v>
      </c>
      <c r="G687" s="37" t="n">
        <v>271211</v>
      </c>
      <c r="H687" s="37" t="n">
        <v>1075853</v>
      </c>
      <c r="I687" s="37" t="n">
        <v>92265</v>
      </c>
      <c r="J687"/>
    </row>
    <row r="688" ht="15" customHeight="1">
      <c r="A688" s="73" t="s">
        <v>90</v>
      </c>
      <c r="B688"/>
      <c r="C688" s="70" t="s">
        <v>122</v>
      </c>
      <c r="D688" s="74" t="s">
        <v>230</v>
      </c>
      <c r="E688" s="37" t="s">
        <v>239</v>
      </c>
      <c r="F688" s="36" t="s">
        <v>232</v>
      </c>
      <c r="G688" s="37" t="n">
        <v>270972</v>
      </c>
      <c r="H688" s="37" t="n">
        <v>1074962</v>
      </c>
      <c r="I688" s="37" t="n">
        <v>92447</v>
      </c>
      <c r="J688"/>
    </row>
    <row r="689" ht="15" customHeight="1">
      <c r="A689" s="73" t="s">
        <v>90</v>
      </c>
      <c r="B689" t="s">
        <v>96</v>
      </c>
      <c r="C689" s="70" t="s">
        <v>98</v>
      </c>
      <c r="D689" s="74" t="s">
        <v>230</v>
      </c>
      <c r="E689" s="37" t="s">
        <v>246</v>
      </c>
      <c r="F689" s="36" t="s">
        <v>232</v>
      </c>
      <c r="G689" s="37" t="n">
        <v>271291</v>
      </c>
      <c r="H689" s="37" t="n">
        <v>1075620</v>
      </c>
      <c r="I689" s="37" t="n">
        <v>90999</v>
      </c>
      <c r="J689"/>
    </row>
    <row r="690" ht="15" customHeight="1">
      <c r="A690" s="73" t="s">
        <v>75</v>
      </c>
      <c r="B690"/>
      <c r="C690" s="70" t="s">
        <v>77</v>
      </c>
      <c r="D690" s="74" t="s">
        <v>230</v>
      </c>
      <c r="E690" s="37" t="s">
        <v>246</v>
      </c>
      <c r="F690" s="36" t="s">
        <v>232</v>
      </c>
      <c r="G690" s="37" t="n">
        <v>271311</v>
      </c>
      <c r="H690" s="37" t="n">
        <v>1075693</v>
      </c>
      <c r="I690" s="37" t="n">
        <v>86213</v>
      </c>
      <c r="J690"/>
    </row>
    <row r="691" ht="15" customHeight="1">
      <c r="A691" s="75" t="s">
        <v>75</v>
      </c>
      <c r="B691"/>
      <c r="C691" s="70" t="s">
        <v>77</v>
      </c>
      <c r="D691" s="74" t="s">
        <v>234</v>
      </c>
      <c r="E691" s="37" t="s">
        <v>242</v>
      </c>
      <c r="F691" s="36" t="s">
        <v>235</v>
      </c>
      <c r="G691" s="37" t="n">
        <v>271311</v>
      </c>
      <c r="H691" s="37" t="n">
        <v>1075840</v>
      </c>
      <c r="I691" s="37" t="n">
        <v>86213</v>
      </c>
      <c r="J691"/>
    </row>
    <row r="692" ht="15" customHeight="1">
      <c r="A692" s="75"/>
      <c r="C692" s="70"/>
      <c r="D692" s="74"/>
      <c r="E692" s="37"/>
      <c r="F692" s="36"/>
      <c r="G692" s="37"/>
      <c r="H692" s="37"/>
      <c r="I692" s="37"/>
    </row>
    <row r="693" ht="15" customHeight="1">
      <c r="A693" s="75"/>
      <c r="C693" s="70"/>
      <c r="D693" s="74"/>
      <c r="E693" s="37"/>
      <c r="F693" s="36"/>
      <c r="G693" s="37"/>
      <c r="H693" s="37"/>
      <c r="I693" s="37"/>
    </row>
    <row r="694" ht="15" customHeight="1">
      <c r="A694" s="73"/>
      <c r="B694" s="74"/>
      <c r="C694" s="70"/>
      <c r="D694" s="74"/>
      <c r="E694" s="37"/>
      <c r="F694" s="36"/>
      <c r="G694" s="37"/>
      <c r="H694" s="37"/>
      <c r="I694" s="37"/>
    </row>
    <row r="695" ht="15" customHeight="1">
      <c r="A695" s="73"/>
      <c r="C695" s="70"/>
      <c r="D695" s="74"/>
      <c r="E695" s="37"/>
      <c r="F695" s="36"/>
      <c r="G695" s="37"/>
      <c r="H695" s="37"/>
      <c r="I695" s="37"/>
    </row>
    <row r="696" ht="15" customHeight="1">
      <c r="A696" s="73"/>
      <c r="B696" s="74"/>
      <c r="C696" s="70"/>
      <c r="D696" s="74"/>
      <c r="E696" s="37"/>
      <c r="F696" s="36"/>
      <c r="G696" s="37"/>
      <c r="H696" s="37"/>
      <c r="I696" s="37"/>
    </row>
    <row r="697" ht="15" customHeight="1">
      <c r="A697" s="73"/>
      <c r="B697" s="74"/>
      <c r="C697" s="70"/>
      <c r="D697" s="74"/>
      <c r="E697" s="37"/>
      <c r="F697" s="36"/>
      <c r="G697" s="37"/>
      <c r="H697" s="37"/>
      <c r="I697" s="37"/>
    </row>
    <row r="698" ht="15" customHeight="1">
      <c r="A698" s="73"/>
      <c r="C698" s="70"/>
      <c r="D698" s="74"/>
      <c r="E698" s="37"/>
      <c r="F698" s="36"/>
      <c r="G698" s="37"/>
      <c r="H698" s="37"/>
      <c r="I698" s="37"/>
    </row>
    <row r="699" ht="15" customHeight="1">
      <c r="A699" s="73"/>
      <c r="C699" s="70"/>
      <c r="D699" s="74"/>
      <c r="E699" s="37"/>
      <c r="F699" s="36"/>
      <c r="G699" s="37"/>
      <c r="H699" s="37"/>
      <c r="I699" s="37"/>
    </row>
    <row r="700" ht="15" customHeight="1">
      <c r="A700" s="73"/>
      <c r="C700" s="70"/>
      <c r="D700" s="74"/>
      <c r="E700" s="37"/>
      <c r="F700" s="36"/>
      <c r="G700" s="37"/>
      <c r="H700" s="37"/>
      <c r="I700" s="37"/>
    </row>
    <row r="701" ht="15" customHeight="1">
      <c r="A701" s="75"/>
      <c r="C701" s="70"/>
      <c r="D701" s="74"/>
      <c r="E701" s="37"/>
      <c r="F701" s="36"/>
      <c r="G701" s="37"/>
      <c r="H701" s="37"/>
      <c r="I701" s="37"/>
    </row>
    <row r="702" ht="15" customHeight="1">
      <c r="A702" s="73"/>
      <c r="C702" s="70"/>
      <c r="D702" s="74"/>
      <c r="E702" s="37"/>
      <c r="F702" s="36"/>
      <c r="G702" s="37"/>
      <c r="H702" s="37"/>
      <c r="I702" s="37"/>
    </row>
    <row r="703" ht="15" customHeight="1">
      <c r="A703" s="73"/>
      <c r="B703" s="74"/>
      <c r="C703" s="70"/>
      <c r="D703" s="74"/>
      <c r="E703" s="37"/>
      <c r="F703" s="36"/>
      <c r="G703" s="37"/>
      <c r="H703" s="37"/>
      <c r="I703" s="37"/>
    </row>
    <row r="704" ht="15" customHeight="1">
      <c r="A704" s="73"/>
      <c r="C704" s="70"/>
      <c r="D704" s="74"/>
      <c r="E704" s="37"/>
      <c r="F704" s="36"/>
      <c r="G704" s="37"/>
      <c r="H704" s="37"/>
      <c r="I704" s="37"/>
    </row>
    <row r="705" ht="15" customHeight="1">
      <c r="A705" s="73"/>
      <c r="C705" s="70"/>
      <c r="D705" s="74"/>
      <c r="E705" s="37"/>
      <c r="F705" s="36"/>
      <c r="G705" s="37"/>
      <c r="H705" s="37"/>
      <c r="I705" s="37"/>
    </row>
    <row r="706" ht="15" customHeight="1">
      <c r="A706" s="73"/>
      <c r="C706" s="70"/>
      <c r="D706" s="74"/>
      <c r="E706" s="37"/>
      <c r="F706" s="36"/>
      <c r="G706" s="37"/>
      <c r="H706" s="37"/>
      <c r="I706" s="37"/>
    </row>
    <row r="707" ht="15" customHeight="1">
      <c r="A707" s="73"/>
      <c r="C707" s="70"/>
      <c r="D707" s="74"/>
      <c r="E707" s="37"/>
      <c r="F707" s="36"/>
      <c r="G707" s="37"/>
      <c r="H707" s="37"/>
      <c r="I707" s="37"/>
    </row>
    <row r="708" ht="15" customHeight="1">
      <c r="A708" s="73"/>
      <c r="C708" s="70"/>
      <c r="D708" s="74"/>
      <c r="E708" s="37"/>
      <c r="F708" s="36"/>
      <c r="G708" s="37"/>
      <c r="H708" s="37"/>
      <c r="I708" s="37"/>
    </row>
    <row r="709" ht="15" customHeight="1">
      <c r="A709" s="73"/>
      <c r="C709" s="70"/>
      <c r="D709" s="74"/>
      <c r="E709" s="37"/>
      <c r="F709" s="36"/>
      <c r="G709" s="37"/>
      <c r="H709" s="37"/>
      <c r="I709" s="37"/>
    </row>
    <row r="710" ht="15" customHeight="1">
      <c r="A710" s="73"/>
      <c r="B710" s="74"/>
      <c r="C710" s="70"/>
      <c r="D710" s="74"/>
      <c r="E710" s="37"/>
      <c r="F710" s="36"/>
      <c r="G710" s="37"/>
      <c r="H710" s="37"/>
      <c r="I710" s="37"/>
    </row>
    <row r="711" ht="15" customHeight="1">
      <c r="A711" s="73"/>
      <c r="B711" s="74"/>
      <c r="C711" s="70"/>
      <c r="D711" s="74"/>
      <c r="E711" s="37"/>
      <c r="F711" s="36"/>
      <c r="G711" s="37"/>
      <c r="H711" s="37"/>
      <c r="I711" s="37"/>
    </row>
    <row r="712" ht="15" customHeight="1">
      <c r="A712" s="73"/>
      <c r="B712" s="74"/>
      <c r="C712" s="70"/>
      <c r="D712" s="74"/>
      <c r="E712" s="37"/>
      <c r="F712" s="36"/>
      <c r="G712" s="37"/>
      <c r="H712" s="37"/>
      <c r="I712" s="37"/>
    </row>
    <row r="713" ht="15" customHeight="1">
      <c r="A713" s="73"/>
      <c r="C713" s="70"/>
      <c r="D713" s="74"/>
      <c r="E713" s="37"/>
      <c r="F713" s="36"/>
      <c r="G713" s="37"/>
      <c r="H713" s="37"/>
      <c r="I713" s="37"/>
    </row>
    <row r="714" ht="15" customHeight="1">
      <c r="A714" s="73"/>
      <c r="B714" s="74"/>
      <c r="C714" s="70"/>
      <c r="D714" s="74"/>
      <c r="E714" s="37"/>
      <c r="F714" s="36"/>
      <c r="G714" s="37"/>
      <c r="H714" s="37"/>
      <c r="I714" s="37"/>
    </row>
    <row r="715" ht="15" customHeight="1">
      <c r="A715" s="75"/>
      <c r="C715" s="70"/>
      <c r="D715" s="74"/>
      <c r="E715" s="37"/>
      <c r="F715" s="36"/>
      <c r="G715" s="37"/>
      <c r="H715" s="37"/>
      <c r="I715" s="37"/>
    </row>
    <row r="716" ht="15" customHeight="1">
      <c r="A716" s="73"/>
      <c r="B716" s="74"/>
      <c r="C716" s="70"/>
      <c r="D716" s="74"/>
      <c r="E716" s="37"/>
      <c r="F716" s="36"/>
      <c r="G716" s="37"/>
      <c r="H716" s="37"/>
      <c r="I716" s="37"/>
    </row>
    <row r="717" ht="15" customHeight="1">
      <c r="A717" s="75"/>
      <c r="C717" s="70"/>
      <c r="D717" s="74"/>
      <c r="E717" s="37"/>
      <c r="F717" s="36"/>
      <c r="G717" s="37"/>
      <c r="H717" s="37"/>
      <c r="I717" s="37"/>
    </row>
    <row r="718" ht="15" customHeight="1">
      <c r="A718" s="73"/>
      <c r="B718" s="74"/>
      <c r="C718" s="70"/>
      <c r="D718" s="74"/>
      <c r="E718" s="37"/>
      <c r="F718" s="36"/>
      <c r="G718" s="37"/>
      <c r="H718" s="37"/>
      <c r="I718" s="37"/>
    </row>
    <row r="719" ht="15" customHeight="1">
      <c r="A719" s="73"/>
      <c r="B719" s="74"/>
      <c r="C719" s="70"/>
      <c r="D719" s="74"/>
      <c r="E719" s="37"/>
      <c r="F719" s="36"/>
      <c r="G719" s="37"/>
      <c r="H719" s="37"/>
      <c r="I719" s="37"/>
    </row>
    <row r="720" ht="15" customHeight="1">
      <c r="A720" s="73"/>
      <c r="C720" s="70"/>
      <c r="D720" s="74"/>
      <c r="E720" s="37"/>
      <c r="F720" s="36"/>
      <c r="G720" s="37"/>
      <c r="H720" s="37"/>
      <c r="I720" s="37"/>
    </row>
    <row r="721" ht="15" customHeight="1">
      <c r="A721" s="73"/>
      <c r="C721" s="70"/>
      <c r="D721" s="74"/>
      <c r="E721" s="37"/>
      <c r="F721" s="36"/>
      <c r="G721" s="37"/>
      <c r="H721" s="37"/>
      <c r="I721" s="37"/>
    </row>
    <row r="722" ht="15" customHeight="1">
      <c r="A722" s="73"/>
      <c r="B722" s="74"/>
      <c r="C722" s="70"/>
      <c r="D722" s="74"/>
      <c r="E722" s="37"/>
      <c r="F722" s="36"/>
      <c r="G722" s="37"/>
      <c r="H722" s="37"/>
      <c r="I722" s="37"/>
    </row>
    <row r="723" ht="15" customHeight="1">
      <c r="A723" s="73"/>
      <c r="B723" s="74"/>
      <c r="C723" s="70"/>
      <c r="D723" s="74"/>
      <c r="E723" s="37"/>
      <c r="F723" s="36"/>
      <c r="G723" s="37"/>
      <c r="H723" s="37"/>
      <c r="I723" s="37"/>
    </row>
    <row r="724" ht="15" customHeight="1">
      <c r="A724" s="73"/>
      <c r="C724" s="70"/>
      <c r="D724" s="74"/>
      <c r="E724" s="37"/>
      <c r="F724" s="36"/>
      <c r="G724" s="37"/>
      <c r="H724" s="37"/>
      <c r="I724" s="37"/>
    </row>
    <row r="725" ht="15" customHeight="1">
      <c r="A725" s="73"/>
      <c r="B725" s="74"/>
      <c r="C725" s="70"/>
      <c r="D725" s="74"/>
      <c r="E725" s="37"/>
      <c r="F725" s="36"/>
      <c r="G725" s="37"/>
      <c r="H725" s="37"/>
      <c r="I725" s="37"/>
    </row>
    <row r="726" ht="15" customHeight="1">
      <c r="A726" s="73"/>
      <c r="C726" s="70"/>
      <c r="D726" s="74"/>
      <c r="E726" s="37"/>
      <c r="F726" s="36"/>
      <c r="G726" s="37"/>
      <c r="H726" s="37"/>
      <c r="I726" s="37"/>
    </row>
    <row r="727" ht="15" customHeight="1">
      <c r="A727" s="73"/>
      <c r="C727" s="70"/>
      <c r="D727" s="74"/>
      <c r="E727" s="37"/>
      <c r="F727" s="36"/>
      <c r="G727" s="37"/>
      <c r="H727" s="37"/>
      <c r="I727" s="37"/>
    </row>
    <row r="728" ht="15" customHeight="1">
      <c r="A728" s="75"/>
      <c r="C728" s="70"/>
      <c r="D728" s="74"/>
      <c r="E728" s="37"/>
      <c r="F728" s="36"/>
      <c r="G728" s="37"/>
      <c r="H728" s="37"/>
      <c r="I728" s="37"/>
    </row>
    <row r="729" ht="15" customHeight="1">
      <c r="A729" s="73"/>
      <c r="B729" s="74"/>
      <c r="C729" s="70"/>
      <c r="D729" s="74"/>
      <c r="E729" s="37"/>
      <c r="F729" s="36"/>
      <c r="G729" s="37"/>
      <c r="H729" s="37"/>
      <c r="I729" s="37"/>
    </row>
    <row r="730" ht="15" customHeight="1">
      <c r="A730" s="75"/>
      <c r="C730" s="70"/>
      <c r="D730" s="74"/>
      <c r="E730" s="37"/>
      <c r="F730" s="36"/>
      <c r="G730" s="37"/>
      <c r="H730" s="37"/>
      <c r="I730" s="37"/>
    </row>
    <row r="731" ht="15" customHeight="1">
      <c r="A731" s="75"/>
      <c r="C731" s="70"/>
      <c r="D731" s="74"/>
      <c r="E731" s="37"/>
      <c r="F731" s="36"/>
      <c r="G731" s="37"/>
      <c r="H731" s="37"/>
      <c r="I731" s="37"/>
    </row>
    <row r="732" ht="15" customHeight="1">
      <c r="A732" s="73"/>
      <c r="B732" s="74"/>
      <c r="C732" s="70"/>
      <c r="D732" s="74"/>
      <c r="E732" s="37"/>
      <c r="F732" s="36"/>
      <c r="G732" s="37"/>
      <c r="H732" s="37"/>
      <c r="I732" s="37"/>
    </row>
    <row r="733" ht="15" customHeight="1">
      <c r="A733" s="73"/>
      <c r="C733" s="70"/>
      <c r="D733" s="74"/>
      <c r="E733" s="37"/>
      <c r="F733" s="36"/>
      <c r="G733" s="37"/>
      <c r="H733" s="37"/>
      <c r="I733" s="37"/>
    </row>
    <row r="734" ht="15" customHeight="1">
      <c r="A734" s="73"/>
      <c r="B734" s="74"/>
      <c r="C734" s="70"/>
      <c r="D734" s="74"/>
      <c r="E734" s="37"/>
      <c r="F734" s="36"/>
      <c r="G734" s="37"/>
      <c r="H734" s="37"/>
      <c r="I734" s="37"/>
    </row>
    <row r="735" ht="15" customHeight="1">
      <c r="A735" s="73"/>
      <c r="B735" s="74"/>
      <c r="C735" s="70"/>
      <c r="D735" s="74"/>
      <c r="E735" s="37"/>
      <c r="F735" s="36"/>
      <c r="G735" s="37"/>
      <c r="H735" s="37"/>
      <c r="I735" s="37"/>
    </row>
    <row r="736" ht="15" customHeight="1">
      <c r="A736" s="73"/>
      <c r="C736" s="70"/>
      <c r="D736" s="74"/>
      <c r="E736" s="37"/>
      <c r="F736" s="36"/>
      <c r="G736" s="37"/>
      <c r="H736" s="37"/>
      <c r="I736" s="37"/>
    </row>
    <row r="737" ht="15" customHeight="1">
      <c r="A737" s="73"/>
      <c r="C737" s="70"/>
      <c r="D737" s="74"/>
      <c r="E737" s="37"/>
      <c r="F737" s="36"/>
      <c r="G737" s="37"/>
      <c r="H737" s="37"/>
      <c r="I737" s="37"/>
    </row>
    <row r="738" ht="15" customHeight="1">
      <c r="A738" s="73"/>
      <c r="B738" s="74"/>
      <c r="C738" s="70"/>
      <c r="D738" s="74"/>
      <c r="E738" s="37"/>
      <c r="F738" s="36"/>
      <c r="G738" s="37"/>
      <c r="H738" s="37"/>
      <c r="I738" s="37"/>
    </row>
    <row r="739" ht="15" customHeight="1">
      <c r="A739" s="73"/>
      <c r="C739" s="70"/>
      <c r="D739" s="74"/>
      <c r="E739" s="37"/>
      <c r="F739" s="36"/>
      <c r="G739" s="37"/>
      <c r="H739" s="37"/>
      <c r="I739" s="37"/>
    </row>
    <row r="740" ht="15" customHeight="1">
      <c r="A740" s="73"/>
      <c r="C740" s="70"/>
      <c r="D740" s="74"/>
      <c r="E740" s="37"/>
      <c r="F740" s="36"/>
      <c r="G740" s="37"/>
      <c r="H740" s="37"/>
      <c r="I740" s="37"/>
    </row>
    <row r="741" ht="15" customHeight="1">
      <c r="A741" s="73"/>
      <c r="B741" s="74"/>
      <c r="C741" s="70"/>
      <c r="D741" s="74"/>
      <c r="E741" s="37"/>
      <c r="F741" s="36"/>
      <c r="G741" s="37"/>
      <c r="H741" s="37"/>
      <c r="I741" s="37"/>
    </row>
    <row r="742" ht="15" customHeight="1">
      <c r="A742" s="73"/>
      <c r="C742" s="70"/>
      <c r="D742" s="74"/>
      <c r="E742" s="37"/>
      <c r="F742" s="36"/>
      <c r="G742" s="37"/>
      <c r="H742" s="37"/>
      <c r="I742" s="37"/>
    </row>
    <row r="743" ht="15" customHeight="1">
      <c r="A743" s="73"/>
      <c r="C743" s="70"/>
      <c r="D743" s="74"/>
      <c r="E743" s="37"/>
      <c r="F743" s="36"/>
      <c r="G743" s="37"/>
      <c r="H743" s="37"/>
      <c r="I743" s="37"/>
    </row>
    <row r="744" ht="15" customHeight="1">
      <c r="A744" s="75"/>
      <c r="C744" s="70"/>
      <c r="D744" s="74"/>
      <c r="E744" s="37"/>
      <c r="F744" s="36"/>
      <c r="G744" s="37"/>
      <c r="H744" s="37"/>
      <c r="I744" s="37"/>
    </row>
    <row r="745" ht="15" customHeight="1">
      <c r="A745" s="73"/>
      <c r="B745" s="74"/>
      <c r="C745" s="70"/>
      <c r="D745" s="74"/>
      <c r="E745" s="37"/>
      <c r="F745" s="36"/>
      <c r="G745" s="37"/>
      <c r="H745" s="37"/>
      <c r="I745" s="37"/>
    </row>
    <row r="746" ht="15" customHeight="1">
      <c r="A746" s="73"/>
      <c r="B746" s="74"/>
      <c r="C746" s="70"/>
      <c r="D746" s="74"/>
      <c r="E746" s="37"/>
      <c r="F746" s="36"/>
      <c r="G746" s="37"/>
      <c r="H746" s="37"/>
      <c r="I746" s="37"/>
    </row>
    <row r="747" ht="15" customHeight="1">
      <c r="A747" s="73"/>
      <c r="B747" s="74"/>
      <c r="C747" s="70"/>
      <c r="D747" s="74"/>
      <c r="E747" s="37"/>
      <c r="F747" s="36"/>
      <c r="G747" s="37"/>
      <c r="H747" s="37"/>
      <c r="I747" s="37"/>
    </row>
    <row r="748" ht="15" customHeight="1">
      <c r="A748" s="73"/>
      <c r="B748" s="74"/>
      <c r="C748" s="70"/>
      <c r="D748" s="74"/>
      <c r="E748" s="37"/>
      <c r="F748" s="36"/>
      <c r="G748" s="37"/>
      <c r="H748" s="37"/>
      <c r="I748" s="37"/>
    </row>
    <row r="749" ht="15" customHeight="1">
      <c r="A749" s="73"/>
      <c r="C749" s="70"/>
      <c r="D749" s="74"/>
      <c r="E749" s="37"/>
      <c r="F749" s="36"/>
      <c r="G749" s="37"/>
      <c r="H749" s="37"/>
      <c r="I749" s="37"/>
    </row>
    <row r="750" ht="15" customHeight="1">
      <c r="A750" s="73"/>
      <c r="B750" s="74"/>
      <c r="C750" s="70"/>
      <c r="D750" s="74"/>
      <c r="E750" s="37"/>
      <c r="F750" s="36"/>
      <c r="G750" s="37"/>
      <c r="H750" s="37"/>
      <c r="I750" s="37"/>
    </row>
    <row r="751" ht="15" customHeight="1">
      <c r="A751" s="75"/>
      <c r="C751" s="70"/>
      <c r="D751" s="74"/>
      <c r="E751" s="37"/>
      <c r="F751" s="36"/>
      <c r="G751" s="37"/>
      <c r="H751" s="37"/>
      <c r="I751" s="37"/>
    </row>
    <row r="752" ht="15" customHeight="1">
      <c r="A752" s="73"/>
      <c r="C752" s="70"/>
      <c r="D752" s="74"/>
      <c r="E752" s="37"/>
      <c r="F752" s="36"/>
      <c r="G752" s="37"/>
      <c r="H752" s="37"/>
      <c r="I752" s="37"/>
    </row>
    <row r="753" ht="15" customHeight="1">
      <c r="A753" s="73"/>
      <c r="C753" s="70"/>
      <c r="D753" s="74"/>
      <c r="E753" s="37"/>
      <c r="F753" s="36"/>
      <c r="G753" s="37"/>
      <c r="H753" s="37"/>
      <c r="I753" s="37"/>
    </row>
    <row r="754" ht="15" customHeight="1">
      <c r="A754" s="73"/>
      <c r="C754" s="70"/>
      <c r="D754" s="74"/>
      <c r="E754" s="37"/>
      <c r="F754" s="36"/>
      <c r="G754" s="37"/>
      <c r="H754" s="37"/>
      <c r="I754" s="37"/>
    </row>
    <row r="755" ht="15" customHeight="1">
      <c r="A755" s="73"/>
      <c r="C755" s="70"/>
      <c r="D755" s="74"/>
      <c r="E755" s="37"/>
      <c r="F755" s="36"/>
      <c r="G755" s="37"/>
      <c r="H755" s="37"/>
      <c r="I755" s="37"/>
    </row>
    <row r="756" ht="15" customHeight="1">
      <c r="A756" s="73"/>
      <c r="B756" s="74"/>
      <c r="C756" s="70"/>
      <c r="D756" s="74"/>
      <c r="E756" s="37"/>
      <c r="F756" s="36"/>
      <c r="G756" s="37"/>
      <c r="H756" s="37"/>
      <c r="I756" s="37"/>
    </row>
    <row r="757" ht="15" customHeight="1">
      <c r="A757" s="73"/>
      <c r="C757" s="70"/>
      <c r="D757" s="74"/>
      <c r="E757" s="37"/>
      <c r="F757" s="36"/>
      <c r="G757" s="37"/>
      <c r="H757" s="37"/>
      <c r="I757" s="37"/>
    </row>
    <row r="758" ht="15" customHeight="1">
      <c r="A758" s="73"/>
      <c r="C758" s="70"/>
      <c r="D758" s="74"/>
      <c r="E758" s="37"/>
      <c r="F758" s="36"/>
      <c r="G758" s="37"/>
      <c r="H758" s="37"/>
      <c r="I758" s="37"/>
    </row>
    <row r="759" ht="15" customHeight="1">
      <c r="A759" s="73"/>
      <c r="B759" s="74"/>
      <c r="C759" s="70"/>
      <c r="D759" s="74"/>
      <c r="E759" s="37"/>
      <c r="F759" s="36"/>
      <c r="G759" s="37"/>
      <c r="H759" s="37"/>
      <c r="I759" s="37"/>
    </row>
    <row r="760" ht="15" customHeight="1">
      <c r="A760" s="73"/>
      <c r="C760" s="70"/>
      <c r="D760" s="74"/>
      <c r="E760" s="37"/>
      <c r="F760" s="36"/>
      <c r="G760" s="37"/>
      <c r="H760" s="37"/>
      <c r="I760" s="37"/>
    </row>
    <row r="761" ht="15" customHeight="1">
      <c r="A761" s="73"/>
      <c r="C761" s="70"/>
      <c r="D761" s="74"/>
      <c r="E761" s="37"/>
      <c r="F761" s="36"/>
      <c r="G761" s="37"/>
      <c r="H761" s="37"/>
      <c r="I761" s="37"/>
    </row>
    <row r="762" ht="15" customHeight="1">
      <c r="A762" s="73"/>
      <c r="B762" s="74"/>
      <c r="C762" s="70"/>
      <c r="D762" s="74"/>
      <c r="E762" s="37"/>
      <c r="F762" s="36"/>
      <c r="G762" s="37"/>
      <c r="H762" s="37"/>
      <c r="I762" s="37"/>
    </row>
    <row r="763" ht="15" customHeight="1">
      <c r="A763" s="73"/>
      <c r="C763" s="70"/>
      <c r="D763" s="74"/>
      <c r="E763" s="37"/>
      <c r="F763" s="36"/>
      <c r="G763" s="37"/>
      <c r="H763" s="37"/>
      <c r="I763" s="37"/>
    </row>
    <row r="764" ht="15" customHeight="1">
      <c r="A764" s="73"/>
      <c r="B764" s="74"/>
      <c r="C764" s="70"/>
      <c r="D764" s="74"/>
      <c r="E764" s="37"/>
      <c r="F764" s="36"/>
      <c r="G764" s="37"/>
      <c r="H764" s="37"/>
      <c r="I764" s="37"/>
    </row>
    <row r="765" ht="15" customHeight="1">
      <c r="A765" s="73"/>
      <c r="C765" s="70"/>
      <c r="D765" s="74"/>
      <c r="E765" s="37"/>
      <c r="F765" s="36"/>
      <c r="G765" s="37"/>
      <c r="H765" s="37"/>
      <c r="I765" s="37"/>
    </row>
    <row r="766" ht="15" customHeight="1">
      <c r="A766" s="73"/>
      <c r="C766" s="70"/>
      <c r="D766" s="74"/>
      <c r="E766" s="37"/>
      <c r="F766" s="36"/>
      <c r="G766" s="37"/>
      <c r="H766" s="37"/>
      <c r="I766" s="37"/>
    </row>
    <row r="767" ht="15" customHeight="1">
      <c r="A767" s="73"/>
      <c r="C767" s="70"/>
      <c r="D767" s="74"/>
      <c r="E767" s="37"/>
      <c r="F767" s="36"/>
      <c r="G767" s="37"/>
      <c r="H767" s="37"/>
      <c r="I767" s="37"/>
    </row>
    <row r="768" ht="15" customHeight="1">
      <c r="A768" s="73"/>
      <c r="B768" s="74"/>
      <c r="C768" s="70"/>
      <c r="D768" s="74"/>
      <c r="E768" s="37"/>
      <c r="F768" s="36"/>
      <c r="G768" s="37"/>
      <c r="H768" s="37"/>
      <c r="I768" s="37"/>
    </row>
    <row r="769" ht="15" customHeight="1">
      <c r="A769" s="73"/>
      <c r="C769" s="70"/>
      <c r="D769" s="74"/>
      <c r="E769" s="37"/>
      <c r="F769" s="36"/>
      <c r="G769" s="37"/>
      <c r="H769" s="37"/>
      <c r="I769" s="37"/>
    </row>
    <row r="770" ht="15" customHeight="1">
      <c r="A770" s="73"/>
      <c r="C770" s="70"/>
      <c r="D770" s="74"/>
      <c r="E770" s="37"/>
      <c r="F770" s="36"/>
      <c r="G770" s="37"/>
      <c r="H770" s="37"/>
      <c r="I770" s="37"/>
    </row>
    <row r="771" ht="15" customHeight="1">
      <c r="A771" s="73"/>
      <c r="B771" s="74"/>
      <c r="C771" s="70"/>
      <c r="D771" s="74"/>
      <c r="E771" s="37"/>
      <c r="F771" s="36"/>
      <c r="G771" s="37"/>
      <c r="H771" s="37"/>
      <c r="I771" s="37"/>
    </row>
    <row r="772" ht="15" customHeight="1">
      <c r="A772" s="73"/>
      <c r="C772" s="70"/>
      <c r="D772" s="74"/>
      <c r="E772" s="37"/>
      <c r="F772" s="36"/>
      <c r="G772" s="37"/>
      <c r="H772" s="37"/>
      <c r="I772" s="37"/>
    </row>
    <row r="773" ht="15" customHeight="1">
      <c r="A773" s="73"/>
      <c r="B773" s="74"/>
      <c r="C773" s="70"/>
      <c r="D773" s="74"/>
      <c r="E773" s="37"/>
      <c r="F773" s="36"/>
      <c r="G773" s="37"/>
      <c r="H773" s="37"/>
      <c r="I773" s="37"/>
    </row>
    <row r="774" ht="15" customHeight="1">
      <c r="A774" s="75"/>
      <c r="C774" s="70"/>
      <c r="D774" s="74"/>
      <c r="E774" s="37"/>
      <c r="F774" s="36"/>
      <c r="G774" s="37"/>
      <c r="H774" s="37"/>
      <c r="I774" s="37"/>
    </row>
    <row r="775" ht="15" customHeight="1">
      <c r="A775" s="73"/>
      <c r="C775" s="70"/>
      <c r="D775" s="74"/>
      <c r="E775" s="37"/>
      <c r="F775" s="36"/>
      <c r="G775" s="37"/>
      <c r="H775" s="37"/>
      <c r="I775" s="37"/>
    </row>
    <row r="776" ht="15" customHeight="1">
      <c r="A776" s="73"/>
      <c r="C776" s="70"/>
      <c r="D776" s="74"/>
      <c r="E776" s="37"/>
      <c r="F776" s="36"/>
      <c r="G776" s="37"/>
      <c r="H776" s="37"/>
      <c r="I776" s="37"/>
    </row>
    <row r="777" ht="15" customHeight="1">
      <c r="A777" s="73"/>
      <c r="C777" s="70"/>
      <c r="D777" s="74"/>
      <c r="E777" s="37"/>
      <c r="F777" s="36"/>
      <c r="G777" s="37"/>
      <c r="H777" s="37"/>
      <c r="I777" s="37"/>
    </row>
    <row r="778" ht="15" customHeight="1">
      <c r="A778" s="75"/>
      <c r="C778" s="70"/>
      <c r="D778" s="74"/>
      <c r="E778" s="37"/>
      <c r="F778" s="36"/>
      <c r="G778" s="37"/>
      <c r="H778" s="37"/>
      <c r="I778" s="37"/>
    </row>
    <row r="779" ht="15" customHeight="1">
      <c r="A779" s="73"/>
      <c r="C779" s="70"/>
      <c r="D779" s="74"/>
      <c r="E779" s="37"/>
      <c r="F779" s="36"/>
      <c r="G779" s="37"/>
      <c r="H779" s="37"/>
      <c r="I779" s="37"/>
    </row>
    <row r="780" ht="15" customHeight="1">
      <c r="A780" s="75"/>
      <c r="C780" s="70"/>
      <c r="D780" s="74"/>
      <c r="E780" s="37"/>
      <c r="F780" s="36"/>
      <c r="G780" s="37"/>
      <c r="H780" s="37"/>
      <c r="I780" s="37"/>
    </row>
    <row r="781" ht="15" customHeight="1">
      <c r="A781" s="73"/>
      <c r="C781" s="70"/>
      <c r="D781" s="74"/>
      <c r="E781" s="37"/>
      <c r="F781" s="36"/>
      <c r="G781" s="37"/>
      <c r="H781" s="37"/>
      <c r="I781" s="37"/>
    </row>
    <row r="782" ht="15" customHeight="1">
      <c r="A782" s="73"/>
      <c r="B782" s="74"/>
      <c r="C782" s="70"/>
      <c r="D782" s="74"/>
      <c r="E782" s="37"/>
      <c r="F782" s="36"/>
      <c r="G782" s="37"/>
      <c r="H782" s="37"/>
      <c r="I782" s="37"/>
    </row>
    <row r="783" ht="15" customHeight="1">
      <c r="A783" s="73"/>
      <c r="B783" s="74"/>
      <c r="C783" s="70"/>
      <c r="D783" s="74"/>
      <c r="E783" s="37"/>
      <c r="F783" s="36"/>
      <c r="G783" s="37"/>
      <c r="H783" s="37"/>
      <c r="I783" s="37"/>
    </row>
    <row r="784" ht="15" customHeight="1">
      <c r="A784" s="73"/>
      <c r="C784" s="70"/>
      <c r="D784" s="74"/>
      <c r="E784" s="37"/>
      <c r="F784" s="36"/>
      <c r="G784" s="37"/>
      <c r="H784" s="37"/>
      <c r="I784" s="37"/>
    </row>
    <row r="785" ht="15" customHeight="1">
      <c r="A785" s="73"/>
      <c r="C785" s="70"/>
      <c r="D785" s="74"/>
      <c r="E785" s="37"/>
      <c r="F785" s="36"/>
      <c r="G785" s="37"/>
      <c r="H785" s="37"/>
      <c r="I785" s="37"/>
    </row>
    <row r="786" ht="15" customHeight="1">
      <c r="A786" s="73"/>
      <c r="C786" s="70"/>
      <c r="D786" s="74"/>
      <c r="E786" s="37"/>
      <c r="F786" s="36"/>
      <c r="G786" s="37"/>
      <c r="H786" s="37"/>
      <c r="I786" s="37"/>
    </row>
    <row r="787" ht="15" customHeight="1">
      <c r="A787" s="73"/>
      <c r="B787" s="74"/>
      <c r="C787" s="70"/>
      <c r="D787" s="74"/>
      <c r="E787" s="37"/>
      <c r="F787" s="36"/>
      <c r="G787" s="37"/>
      <c r="H787" s="37"/>
      <c r="I787" s="37"/>
    </row>
    <row r="788" ht="15" customHeight="1">
      <c r="A788" s="73"/>
      <c r="B788" s="74"/>
      <c r="C788" s="70"/>
      <c r="D788" s="74"/>
      <c r="E788" s="37"/>
      <c r="F788" s="36"/>
      <c r="G788" s="37"/>
      <c r="H788" s="37"/>
      <c r="I788" s="37"/>
    </row>
    <row r="789" ht="15" customHeight="1">
      <c r="A789" s="73"/>
      <c r="B789" s="74"/>
      <c r="C789" s="70"/>
      <c r="D789" s="74"/>
      <c r="E789" s="37"/>
      <c r="F789" s="36"/>
      <c r="G789" s="37"/>
      <c r="H789" s="37"/>
      <c r="I789" s="37"/>
    </row>
    <row r="790" ht="15" customHeight="1">
      <c r="A790" s="73"/>
      <c r="C790" s="70"/>
      <c r="D790" s="74"/>
      <c r="E790" s="37"/>
      <c r="F790" s="36"/>
      <c r="G790" s="37"/>
      <c r="H790" s="37"/>
      <c r="I790" s="37"/>
    </row>
    <row r="791" ht="15" customHeight="1">
      <c r="A791" s="73"/>
      <c r="C791" s="70"/>
      <c r="D791" s="74"/>
      <c r="E791" s="37"/>
      <c r="F791" s="36"/>
      <c r="G791" s="37"/>
      <c r="H791" s="37"/>
      <c r="I791" s="37"/>
    </row>
    <row r="792" ht="15" customHeight="1">
      <c r="A792" s="73"/>
      <c r="B792" s="74"/>
      <c r="C792" s="70"/>
      <c r="D792" s="74"/>
      <c r="E792" s="37"/>
      <c r="F792" s="36"/>
      <c r="G792" s="37"/>
      <c r="H792" s="37"/>
      <c r="I792" s="37"/>
    </row>
    <row r="793" ht="15" customHeight="1">
      <c r="A793" s="73"/>
      <c r="C793" s="70"/>
      <c r="D793" s="74"/>
      <c r="E793" s="37"/>
      <c r="F793" s="36"/>
      <c r="G793" s="37"/>
      <c r="H793" s="37"/>
      <c r="I793" s="37"/>
    </row>
    <row r="794" ht="15" customHeight="1">
      <c r="A794" s="73"/>
      <c r="C794" s="70"/>
      <c r="D794" s="74"/>
      <c r="E794" s="37"/>
      <c r="F794" s="36"/>
      <c r="G794" s="37"/>
      <c r="H794" s="37"/>
      <c r="I794" s="37"/>
    </row>
    <row r="795" ht="15" customHeight="1">
      <c r="A795" s="73"/>
      <c r="C795" s="70"/>
      <c r="D795" s="74"/>
      <c r="E795" s="37"/>
      <c r="F795" s="36"/>
      <c r="G795" s="37"/>
      <c r="H795" s="37"/>
      <c r="I795" s="37"/>
    </row>
    <row r="796" ht="15" customHeight="1">
      <c r="A796" s="73"/>
      <c r="B796" s="74"/>
      <c r="C796" s="70"/>
      <c r="D796" s="74"/>
      <c r="E796" s="37"/>
      <c r="F796" s="36"/>
      <c r="G796" s="37"/>
      <c r="H796" s="37"/>
      <c r="I796" s="37"/>
    </row>
    <row r="797" ht="15" customHeight="1">
      <c r="A797" s="73"/>
      <c r="B797" s="74"/>
      <c r="C797" s="70"/>
      <c r="D797" s="74"/>
      <c r="E797" s="37"/>
      <c r="F797" s="36"/>
      <c r="G797" s="37"/>
      <c r="H797" s="37"/>
      <c r="I797" s="37"/>
    </row>
    <row r="798" ht="15" customHeight="1">
      <c r="A798" s="75"/>
      <c r="C798" s="70"/>
      <c r="D798" s="74"/>
      <c r="E798" s="37"/>
      <c r="F798" s="36"/>
      <c r="G798" s="37"/>
      <c r="H798" s="37"/>
      <c r="I798" s="37"/>
    </row>
    <row r="799" ht="15" customHeight="1">
      <c r="A799" s="73"/>
      <c r="B799" s="74"/>
      <c r="C799" s="70"/>
      <c r="D799" s="74"/>
      <c r="E799" s="37"/>
      <c r="F799" s="36"/>
      <c r="G799" s="37"/>
      <c r="H799" s="37"/>
      <c r="I799" s="37"/>
    </row>
    <row r="800" ht="15" customHeight="1">
      <c r="A800" s="73"/>
      <c r="B800" s="74"/>
      <c r="C800" s="70"/>
      <c r="D800" s="74"/>
      <c r="E800" s="37"/>
      <c r="F800" s="36"/>
      <c r="G800" s="37"/>
      <c r="H800" s="37"/>
      <c r="I800" s="37"/>
    </row>
    <row r="801" ht="15" customHeight="1">
      <c r="A801" s="73"/>
      <c r="C801" s="70"/>
      <c r="D801" s="74"/>
      <c r="E801" s="37"/>
      <c r="F801" s="36"/>
      <c r="G801" s="37"/>
      <c r="H801" s="37"/>
      <c r="I801" s="37"/>
    </row>
    <row r="802" ht="15" customHeight="1">
      <c r="A802" s="73"/>
      <c r="B802" s="74"/>
      <c r="C802" s="70"/>
      <c r="D802" s="74"/>
      <c r="E802" s="37"/>
      <c r="F802" s="36"/>
      <c r="G802" s="37"/>
      <c r="H802" s="37"/>
      <c r="I802" s="37"/>
    </row>
    <row r="803" ht="15" customHeight="1">
      <c r="A803" s="73"/>
      <c r="C803" s="70"/>
      <c r="D803" s="74"/>
      <c r="E803" s="37"/>
      <c r="F803" s="36"/>
      <c r="G803" s="37"/>
      <c r="H803" s="37"/>
      <c r="I803" s="37"/>
    </row>
    <row r="804" ht="15" customHeight="1">
      <c r="A804" s="73"/>
      <c r="B804" s="74"/>
      <c r="C804" s="70"/>
      <c r="D804" s="74"/>
      <c r="E804" s="37"/>
      <c r="F804" s="36"/>
      <c r="G804" s="37"/>
      <c r="H804" s="37"/>
      <c r="I804" s="37"/>
    </row>
    <row r="805" ht="15" customHeight="1">
      <c r="A805" s="73"/>
      <c r="B805" s="74"/>
      <c r="C805" s="70"/>
      <c r="D805" s="74"/>
      <c r="E805" s="37"/>
      <c r="F805" s="36"/>
      <c r="G805" s="37"/>
      <c r="H805" s="37"/>
      <c r="I805" s="37"/>
    </row>
    <row r="806" ht="15" customHeight="1">
      <c r="A806" s="73"/>
      <c r="C806" s="70"/>
      <c r="D806" s="74"/>
      <c r="E806" s="37"/>
      <c r="F806" s="36"/>
      <c r="G806" s="37"/>
      <c r="H806" s="37"/>
      <c r="I806" s="37"/>
    </row>
    <row r="807" ht="15" customHeight="1">
      <c r="A807" s="73"/>
      <c r="C807" s="70"/>
      <c r="D807" s="74"/>
      <c r="E807" s="37"/>
      <c r="F807" s="36"/>
      <c r="G807" s="37"/>
      <c r="H807" s="37"/>
      <c r="I807" s="37"/>
    </row>
    <row r="808" ht="15" customHeight="1">
      <c r="A808" s="73"/>
      <c r="B808" s="74"/>
      <c r="C808" s="70"/>
      <c r="D808" s="74"/>
      <c r="E808" s="37"/>
      <c r="F808" s="36"/>
      <c r="G808" s="37"/>
      <c r="H808" s="37"/>
      <c r="I808" s="37"/>
    </row>
    <row r="809" ht="15" customHeight="1">
      <c r="A809" s="73"/>
      <c r="C809" s="70"/>
      <c r="D809" s="74"/>
      <c r="E809" s="37"/>
      <c r="F809" s="36"/>
      <c r="G809" s="37"/>
      <c r="H809" s="37"/>
      <c r="I809" s="37"/>
    </row>
    <row r="810" ht="15" customHeight="1">
      <c r="A810" s="73"/>
      <c r="C810" s="70"/>
      <c r="D810" s="74"/>
      <c r="E810" s="37"/>
      <c r="F810" s="36"/>
      <c r="G810" s="37"/>
      <c r="H810" s="37"/>
      <c r="I810" s="37"/>
    </row>
    <row r="811" ht="15" customHeight="1">
      <c r="A811" s="73"/>
      <c r="C811" s="70"/>
      <c r="D811" s="74"/>
      <c r="E811" s="37"/>
      <c r="F811" s="36"/>
      <c r="G811" s="37"/>
      <c r="H811" s="37"/>
      <c r="I811" s="37"/>
    </row>
    <row r="812" ht="15" customHeight="1">
      <c r="A812" s="73"/>
      <c r="B812" s="74"/>
      <c r="C812" s="70"/>
      <c r="D812" s="74"/>
      <c r="E812" s="37"/>
      <c r="F812" s="36"/>
      <c r="G812" s="37"/>
      <c r="H812" s="37"/>
      <c r="I812" s="37"/>
    </row>
    <row r="813" ht="15" customHeight="1">
      <c r="A813" s="73"/>
      <c r="C813" s="70"/>
      <c r="D813" s="74"/>
      <c r="E813" s="37"/>
      <c r="F813" s="36"/>
      <c r="G813" s="37"/>
      <c r="H813" s="37"/>
      <c r="I813" s="37"/>
    </row>
    <row r="814" ht="15" customHeight="1">
      <c r="A814" s="73"/>
      <c r="C814" s="70"/>
      <c r="D814" s="74"/>
      <c r="E814" s="37"/>
      <c r="F814" s="36"/>
      <c r="G814" s="37"/>
      <c r="H814" s="37"/>
      <c r="I814" s="37"/>
    </row>
    <row r="815" ht="15" customHeight="1">
      <c r="A815" s="73"/>
      <c r="C815" s="70"/>
      <c r="D815" s="74"/>
      <c r="E815" s="37"/>
      <c r="F815" s="36"/>
      <c r="G815" s="37"/>
      <c r="H815" s="37"/>
      <c r="I815" s="37"/>
    </row>
    <row r="816" ht="15" customHeight="1">
      <c r="A816" s="73"/>
      <c r="B816" s="74"/>
      <c r="C816" s="70"/>
      <c r="D816" s="74"/>
      <c r="E816" s="37"/>
      <c r="F816" s="36"/>
      <c r="G816" s="37"/>
      <c r="H816" s="37"/>
      <c r="I816" s="37"/>
    </row>
    <row r="817" ht="15" customHeight="1">
      <c r="A817" s="73"/>
      <c r="C817" s="70"/>
      <c r="D817" s="74"/>
      <c r="E817" s="37"/>
      <c r="F817" s="36"/>
      <c r="G817" s="37"/>
      <c r="H817" s="37"/>
      <c r="I817" s="37"/>
    </row>
    <row r="818" ht="15" customHeight="1">
      <c r="A818" s="73"/>
      <c r="B818" s="74"/>
      <c r="C818" s="70"/>
      <c r="D818" s="74"/>
      <c r="E818" s="37"/>
      <c r="F818" s="36"/>
      <c r="G818" s="37"/>
      <c r="H818" s="37"/>
      <c r="I818" s="37"/>
    </row>
    <row r="819" ht="15" customHeight="1">
      <c r="A819" s="73"/>
      <c r="C819" s="70"/>
      <c r="D819" s="74"/>
      <c r="E819" s="37"/>
      <c r="F819" s="36"/>
      <c r="G819" s="37"/>
      <c r="H819" s="37"/>
      <c r="I819" s="37"/>
    </row>
    <row r="820" ht="15" customHeight="1">
      <c r="A820" s="73"/>
      <c r="C820" s="70"/>
      <c r="D820" s="74"/>
      <c r="E820" s="37"/>
      <c r="F820" s="36"/>
      <c r="G820" s="37"/>
      <c r="H820" s="37"/>
      <c r="I820" s="37"/>
    </row>
    <row r="821" ht="15" customHeight="1">
      <c r="A821" s="73"/>
      <c r="C821" s="70"/>
      <c r="D821" s="74"/>
      <c r="E821" s="37"/>
      <c r="F821" s="36"/>
      <c r="G821" s="37"/>
      <c r="H821" s="37"/>
      <c r="I821" s="37"/>
    </row>
    <row r="822" ht="15" customHeight="1">
      <c r="A822" s="73"/>
      <c r="B822" s="74"/>
      <c r="C822" s="70"/>
      <c r="D822" s="74"/>
      <c r="E822" s="37"/>
      <c r="F822" s="36"/>
      <c r="G822" s="37"/>
      <c r="H822" s="37"/>
      <c r="I822" s="37"/>
    </row>
    <row r="823" ht="15" customHeight="1">
      <c r="A823" s="73"/>
      <c r="B823" s="74"/>
      <c r="C823" s="70"/>
      <c r="D823" s="74"/>
      <c r="E823" s="37"/>
      <c r="F823" s="36"/>
      <c r="G823" s="37"/>
      <c r="H823" s="37"/>
      <c r="I823" s="37"/>
    </row>
    <row r="824" ht="15" customHeight="1">
      <c r="A824" s="73"/>
      <c r="B824" s="74"/>
      <c r="C824" s="70"/>
      <c r="D824" s="74"/>
      <c r="E824" s="37"/>
      <c r="F824" s="36"/>
      <c r="G824" s="37"/>
      <c r="H824" s="37"/>
      <c r="I824" s="37"/>
    </row>
    <row r="825" ht="15" customHeight="1">
      <c r="A825" s="75"/>
      <c r="C825" s="70"/>
      <c r="D825" s="74"/>
      <c r="E825" s="37"/>
      <c r="F825" s="36"/>
      <c r="G825" s="37"/>
      <c r="H825" s="37"/>
      <c r="I825" s="37"/>
    </row>
    <row r="826" ht="15" customHeight="1">
      <c r="A826" s="73"/>
      <c r="C826" s="70"/>
      <c r="D826" s="74"/>
      <c r="E826" s="37"/>
      <c r="F826" s="36"/>
      <c r="G826" s="37"/>
      <c r="H826" s="37"/>
      <c r="I826" s="37"/>
    </row>
    <row r="827" ht="15" customHeight="1">
      <c r="A827" s="73"/>
      <c r="C827" s="70"/>
      <c r="D827" s="74"/>
      <c r="E827" s="37"/>
      <c r="F827" s="36"/>
      <c r="G827" s="37"/>
      <c r="H827" s="37"/>
      <c r="I827" s="37"/>
    </row>
    <row r="828" ht="15" customHeight="1">
      <c r="A828" s="73"/>
      <c r="B828" s="74"/>
      <c r="C828" s="70"/>
      <c r="D828" s="74"/>
      <c r="E828" s="37"/>
      <c r="F828" s="36"/>
      <c r="G828" s="37"/>
      <c r="H828" s="37"/>
      <c r="I828" s="37"/>
    </row>
    <row r="829" ht="15" customHeight="1">
      <c r="A829" s="73"/>
      <c r="B829" s="74"/>
      <c r="C829" s="70"/>
      <c r="D829" s="74"/>
      <c r="E829" s="37"/>
      <c r="F829" s="36"/>
      <c r="G829" s="37"/>
      <c r="H829" s="37"/>
      <c r="I829" s="37"/>
    </row>
    <row r="830" ht="15" customHeight="1">
      <c r="A830" s="73"/>
      <c r="C830" s="70"/>
      <c r="D830" s="74"/>
      <c r="E830" s="37"/>
      <c r="F830" s="36"/>
      <c r="G830" s="37"/>
      <c r="H830" s="37"/>
      <c r="I830" s="37"/>
    </row>
    <row r="831" ht="15" customHeight="1">
      <c r="A831" s="73"/>
      <c r="C831" s="70"/>
      <c r="D831" s="74"/>
      <c r="E831" s="37"/>
      <c r="F831" s="36"/>
      <c r="G831" s="37"/>
      <c r="H831" s="37"/>
      <c r="I831" s="37"/>
    </row>
    <row r="832" ht="15" customHeight="1">
      <c r="A832" s="75"/>
      <c r="C832" s="70"/>
      <c r="D832" s="74"/>
      <c r="E832" s="37"/>
      <c r="F832" s="36"/>
      <c r="G832" s="37"/>
      <c r="H832" s="37"/>
      <c r="I832" s="37"/>
    </row>
    <row r="833" ht="15" customHeight="1">
      <c r="A833" s="73"/>
      <c r="B833" s="74"/>
      <c r="C833" s="70"/>
      <c r="D833" s="74"/>
      <c r="E833" s="37"/>
      <c r="F833" s="36"/>
      <c r="G833" s="37"/>
      <c r="H833" s="37"/>
      <c r="I833" s="37"/>
    </row>
    <row r="834" ht="15" customHeight="1">
      <c r="A834" s="75"/>
      <c r="C834" s="70"/>
      <c r="D834" s="74"/>
      <c r="E834" s="37"/>
      <c r="F834" s="36"/>
      <c r="G834" s="37"/>
      <c r="H834" s="37"/>
      <c r="I834" s="37"/>
    </row>
    <row r="835" ht="15" customHeight="1">
      <c r="A835" s="73"/>
      <c r="C835" s="70"/>
      <c r="D835" s="74"/>
      <c r="E835" s="37"/>
      <c r="F835" s="36"/>
      <c r="G835" s="37"/>
      <c r="H835" s="37"/>
      <c r="I835" s="37"/>
    </row>
    <row r="836" ht="15" customHeight="1">
      <c r="A836" s="73"/>
      <c r="C836" s="70"/>
      <c r="D836" s="74"/>
      <c r="E836" s="37"/>
      <c r="F836" s="36"/>
      <c r="G836" s="37"/>
      <c r="H836" s="37"/>
      <c r="I836" s="37"/>
    </row>
    <row r="837" ht="15" customHeight="1">
      <c r="A837" s="73"/>
      <c r="B837" s="74"/>
      <c r="C837" s="70"/>
      <c r="D837" s="74"/>
      <c r="E837" s="37"/>
      <c r="F837" s="36"/>
      <c r="G837" s="37"/>
      <c r="H837" s="37"/>
      <c r="I837" s="37"/>
    </row>
    <row r="838" ht="15" customHeight="1">
      <c r="A838" s="73"/>
      <c r="B838" s="74"/>
      <c r="C838" s="70"/>
      <c r="D838" s="74"/>
      <c r="E838" s="37"/>
      <c r="F838" s="36"/>
      <c r="G838" s="37"/>
      <c r="H838" s="37"/>
      <c r="I838" s="37"/>
    </row>
    <row r="839" ht="15" customHeight="1">
      <c r="A839" s="73"/>
      <c r="B839" s="74"/>
      <c r="C839" s="70"/>
      <c r="D839" s="74"/>
      <c r="E839" s="37"/>
      <c r="F839" s="36"/>
      <c r="G839" s="37"/>
      <c r="H839" s="37"/>
      <c r="I839" s="37"/>
    </row>
    <row r="840" ht="15" customHeight="1">
      <c r="A840" s="73"/>
      <c r="B840" s="74"/>
      <c r="C840" s="70"/>
      <c r="D840" s="74"/>
      <c r="E840" s="37"/>
      <c r="F840" s="36"/>
      <c r="G840" s="37"/>
      <c r="H840" s="37"/>
      <c r="I840" s="37"/>
    </row>
    <row r="841" ht="15" customHeight="1">
      <c r="A841" s="73"/>
      <c r="C841" s="70"/>
      <c r="D841" s="74"/>
      <c r="E841" s="37"/>
      <c r="F841" s="36"/>
      <c r="G841" s="37"/>
      <c r="H841" s="37"/>
      <c r="I841" s="37"/>
    </row>
    <row r="842" ht="15" customHeight="1">
      <c r="A842" s="75"/>
      <c r="C842" s="70"/>
      <c r="D842" s="74"/>
      <c r="E842" s="37"/>
      <c r="F842" s="36"/>
      <c r="G842" s="37"/>
      <c r="H842" s="37"/>
      <c r="I842" s="37"/>
    </row>
    <row r="843" ht="15" customHeight="1">
      <c r="A843" s="73"/>
      <c r="B843" s="74"/>
      <c r="C843" s="70"/>
      <c r="D843" s="74"/>
      <c r="E843" s="37"/>
      <c r="F843" s="36"/>
      <c r="G843" s="37"/>
      <c r="H843" s="37"/>
      <c r="I843" s="37"/>
    </row>
    <row r="844" ht="15" customHeight="1">
      <c r="A844" s="73"/>
      <c r="C844" s="70"/>
      <c r="D844" s="74"/>
      <c r="E844" s="37"/>
      <c r="F844" s="36"/>
      <c r="G844" s="37"/>
      <c r="H844" s="37"/>
      <c r="I844" s="37"/>
    </row>
    <row r="845" ht="15" customHeight="1">
      <c r="A845" s="73"/>
      <c r="C845" s="70"/>
      <c r="D845" s="74"/>
      <c r="E845" s="37"/>
      <c r="F845" s="36"/>
      <c r="G845" s="37"/>
      <c r="H845" s="37"/>
      <c r="I845" s="37"/>
    </row>
    <row r="846" ht="15" customHeight="1">
      <c r="A846" s="75"/>
      <c r="C846" s="70"/>
      <c r="D846" s="74"/>
      <c r="E846" s="37"/>
      <c r="F846" s="36"/>
      <c r="G846" s="37"/>
      <c r="H846" s="37"/>
      <c r="I846" s="37"/>
    </row>
    <row r="847" ht="15" customHeight="1">
      <c r="A847" s="73"/>
      <c r="C847" s="70"/>
      <c r="D847" s="74"/>
      <c r="E847" s="37"/>
      <c r="F847" s="36"/>
      <c r="G847" s="37"/>
      <c r="H847" s="37"/>
      <c r="I847" s="37"/>
    </row>
    <row r="848" ht="15" customHeight="1">
      <c r="A848" s="73"/>
      <c r="B848" s="74"/>
      <c r="C848" s="70"/>
      <c r="D848" s="74"/>
      <c r="E848" s="37"/>
      <c r="F848" s="36"/>
      <c r="G848" s="37"/>
      <c r="H848" s="37"/>
      <c r="I848" s="37"/>
    </row>
    <row r="849" ht="15" customHeight="1">
      <c r="A849" s="73"/>
      <c r="B849" s="74"/>
      <c r="C849" s="70"/>
      <c r="D849" s="74"/>
      <c r="E849" s="37"/>
      <c r="F849" s="36"/>
      <c r="G849" s="37"/>
      <c r="H849" s="37"/>
      <c r="I849" s="37"/>
    </row>
    <row r="850" ht="15" customHeight="1">
      <c r="A850" s="73"/>
      <c r="C850" s="70"/>
      <c r="D850" s="74"/>
      <c r="E850" s="37"/>
      <c r="F850" s="36"/>
      <c r="G850" s="37"/>
      <c r="H850" s="37"/>
      <c r="I850" s="37"/>
    </row>
    <row r="851" ht="15" customHeight="1">
      <c r="A851" s="73"/>
      <c r="B851" s="74"/>
      <c r="C851" s="70"/>
      <c r="D851" s="74"/>
      <c r="E851" s="37"/>
      <c r="F851" s="36"/>
      <c r="G851" s="37"/>
      <c r="H851" s="37"/>
      <c r="I851" s="37"/>
    </row>
    <row r="852" ht="15" customHeight="1">
      <c r="A852" s="73"/>
      <c r="B852" s="74"/>
      <c r="C852" s="70"/>
      <c r="D852" s="74"/>
      <c r="E852" s="37"/>
      <c r="F852" s="36"/>
      <c r="G852" s="37"/>
      <c r="H852" s="37"/>
      <c r="I852" s="37"/>
    </row>
    <row r="853" ht="15" customHeight="1">
      <c r="A853" s="73"/>
      <c r="C853" s="70"/>
      <c r="D853" s="74"/>
      <c r="E853" s="37"/>
      <c r="F853" s="36"/>
      <c r="G853" s="37"/>
      <c r="H853" s="37"/>
      <c r="I853" s="37"/>
    </row>
    <row r="854" ht="15" customHeight="1">
      <c r="A854" s="73"/>
      <c r="B854" s="74"/>
      <c r="C854" s="70"/>
      <c r="D854" s="74"/>
      <c r="E854" s="37"/>
      <c r="F854" s="36"/>
      <c r="G854" s="37"/>
      <c r="H854" s="37"/>
      <c r="I854" s="37"/>
    </row>
    <row r="855" ht="15" customHeight="1">
      <c r="A855" s="73"/>
      <c r="C855" s="70"/>
      <c r="D855" s="74"/>
      <c r="E855" s="37"/>
      <c r="F855" s="36"/>
      <c r="G855" s="37"/>
      <c r="H855" s="37"/>
      <c r="I855" s="37"/>
    </row>
    <row r="856" ht="15" customHeight="1">
      <c r="A856" s="73"/>
      <c r="C856" s="70"/>
      <c r="D856" s="74"/>
      <c r="E856" s="37"/>
      <c r="F856" s="36"/>
      <c r="G856" s="37"/>
      <c r="H856" s="37"/>
      <c r="I856" s="37"/>
    </row>
    <row r="857" ht="15" customHeight="1">
      <c r="A857" s="73"/>
      <c r="C857" s="70"/>
      <c r="D857" s="74"/>
      <c r="E857" s="37"/>
      <c r="F857" s="36"/>
      <c r="G857" s="37"/>
      <c r="H857" s="37"/>
      <c r="I857" s="37"/>
    </row>
    <row r="858" ht="15" customHeight="1">
      <c r="A858" s="73"/>
      <c r="C858" s="70"/>
      <c r="D858" s="74"/>
      <c r="E858" s="37"/>
      <c r="F858" s="36"/>
      <c r="G858" s="37"/>
      <c r="H858" s="37"/>
      <c r="I858" s="37"/>
    </row>
    <row r="859" ht="15" customHeight="1">
      <c r="A859" s="73"/>
      <c r="B859" s="74"/>
      <c r="C859" s="70"/>
      <c r="D859" s="74"/>
      <c r="E859" s="37"/>
      <c r="F859" s="36"/>
      <c r="G859" s="37"/>
      <c r="H859" s="37"/>
      <c r="I859" s="37"/>
    </row>
    <row r="860" ht="15" customHeight="1">
      <c r="A860" s="73"/>
      <c r="C860" s="70"/>
      <c r="D860" s="74"/>
      <c r="E860" s="37"/>
      <c r="F860" s="36"/>
      <c r="G860" s="37"/>
      <c r="H860" s="37"/>
      <c r="I860" s="37"/>
    </row>
    <row r="861" ht="15" customHeight="1">
      <c r="A861" s="73"/>
      <c r="C861" s="70"/>
      <c r="D861" s="74"/>
      <c r="E861" s="37"/>
      <c r="F861" s="36"/>
      <c r="G861" s="37"/>
      <c r="H861" s="37"/>
      <c r="I861" s="37"/>
    </row>
    <row r="862" ht="15" customHeight="1">
      <c r="A862" s="73"/>
      <c r="B862" s="74"/>
      <c r="C862" s="70"/>
      <c r="D862" s="74"/>
      <c r="E862" s="37"/>
      <c r="F862" s="36"/>
      <c r="G862" s="37"/>
      <c r="H862" s="37"/>
      <c r="I862" s="37"/>
    </row>
    <row r="863" ht="15" customHeight="1">
      <c r="A863" s="73"/>
      <c r="C863" s="70"/>
      <c r="D863" s="74"/>
      <c r="E863" s="37"/>
      <c r="F863" s="36"/>
      <c r="G863" s="37"/>
      <c r="H863" s="37"/>
      <c r="I863" s="37"/>
    </row>
    <row r="864" ht="15" customHeight="1">
      <c r="A864" s="73"/>
      <c r="C864" s="70"/>
      <c r="D864" s="74"/>
      <c r="E864" s="37"/>
      <c r="F864" s="36"/>
      <c r="G864" s="37"/>
      <c r="H864" s="37"/>
      <c r="I864" s="37"/>
    </row>
    <row r="865" ht="15" customHeight="1">
      <c r="A865" s="73"/>
      <c r="C865" s="70"/>
      <c r="D865" s="74"/>
      <c r="E865" s="37"/>
      <c r="F865" s="36"/>
      <c r="G865" s="37"/>
      <c r="H865" s="37"/>
      <c r="I865" s="37"/>
    </row>
    <row r="866" ht="15" customHeight="1">
      <c r="A866" s="73"/>
      <c r="C866" s="70"/>
      <c r="D866" s="74"/>
      <c r="E866" s="37"/>
      <c r="F866" s="36"/>
      <c r="G866" s="37"/>
      <c r="H866" s="37"/>
      <c r="I866" s="37"/>
    </row>
    <row r="867" ht="15" customHeight="1">
      <c r="A867" s="73"/>
      <c r="C867" s="70"/>
      <c r="D867" s="74"/>
      <c r="E867" s="37"/>
      <c r="F867" s="36"/>
      <c r="G867" s="37"/>
      <c r="H867" s="37"/>
      <c r="I867" s="37"/>
    </row>
    <row r="868" ht="15" customHeight="1">
      <c r="A868" s="73"/>
      <c r="C868" s="70"/>
      <c r="D868" s="74"/>
      <c r="E868" s="37"/>
      <c r="F868" s="36"/>
      <c r="G868" s="37"/>
      <c r="H868" s="37"/>
      <c r="I868" s="37"/>
    </row>
    <row r="869" ht="15" customHeight="1">
      <c r="A869" s="73"/>
      <c r="C869" s="70"/>
      <c r="D869" s="74"/>
      <c r="E869" s="37"/>
      <c r="F869" s="36"/>
      <c r="G869" s="37"/>
      <c r="H869" s="37"/>
      <c r="I869" s="37"/>
    </row>
    <row r="870" ht="15" customHeight="1">
      <c r="A870" s="73"/>
      <c r="C870" s="70"/>
      <c r="D870" s="74"/>
      <c r="E870" s="37"/>
      <c r="F870" s="36"/>
      <c r="G870" s="37"/>
      <c r="H870" s="37"/>
      <c r="I870" s="37"/>
    </row>
    <row r="871" ht="15" customHeight="1">
      <c r="A871" s="73"/>
      <c r="C871" s="70"/>
      <c r="D871" s="74"/>
      <c r="E871" s="37"/>
      <c r="F871" s="36"/>
      <c r="G871" s="37"/>
      <c r="H871" s="37"/>
      <c r="I871" s="37"/>
    </row>
    <row r="872" ht="15" customHeight="1">
      <c r="A872" s="73"/>
      <c r="C872" s="70"/>
      <c r="D872" s="74"/>
      <c r="E872" s="37"/>
      <c r="F872" s="36"/>
      <c r="G872" s="37"/>
      <c r="H872" s="37"/>
      <c r="I872" s="37"/>
    </row>
    <row r="873" ht="15" customHeight="1">
      <c r="A873" s="73"/>
      <c r="C873" s="70"/>
      <c r="D873" s="74"/>
      <c r="E873" s="37"/>
      <c r="F873" s="36"/>
      <c r="G873" s="37"/>
      <c r="H873" s="37"/>
      <c r="I873" s="37"/>
    </row>
    <row r="874" ht="15" customHeight="1">
      <c r="A874" s="73"/>
      <c r="C874" s="70"/>
      <c r="D874" s="74"/>
      <c r="E874" s="37"/>
      <c r="F874" s="36"/>
      <c r="G874" s="37"/>
      <c r="H874" s="37"/>
      <c r="I874" s="37"/>
    </row>
    <row r="875" ht="15" customHeight="1">
      <c r="A875" s="73"/>
      <c r="B875" s="74"/>
      <c r="C875" s="70"/>
      <c r="D875" s="74"/>
      <c r="E875" s="37"/>
      <c r="F875" s="36"/>
      <c r="G875" s="37"/>
      <c r="H875" s="37"/>
      <c r="I875" s="37"/>
    </row>
    <row r="876" ht="15" customHeight="1">
      <c r="A876" s="75"/>
      <c r="C876" s="70"/>
      <c r="D876" s="74"/>
      <c r="E876" s="37"/>
      <c r="F876" s="36"/>
      <c r="G876" s="37"/>
      <c r="H876" s="37"/>
      <c r="I876" s="37"/>
    </row>
    <row r="877" ht="15" customHeight="1">
      <c r="A877" s="73"/>
      <c r="C877" s="70"/>
      <c r="D877" s="74"/>
      <c r="E877" s="37"/>
      <c r="F877" s="36"/>
      <c r="G877" s="37"/>
      <c r="H877" s="37"/>
      <c r="I877" s="37"/>
    </row>
    <row r="878" ht="15" customHeight="1">
      <c r="A878" s="73"/>
      <c r="C878" s="70"/>
      <c r="D878" s="74"/>
      <c r="E878" s="37"/>
      <c r="F878" s="36"/>
      <c r="G878" s="37"/>
      <c r="H878" s="37"/>
      <c r="I878" s="37"/>
    </row>
    <row r="879" ht="15" customHeight="1">
      <c r="A879" s="73"/>
      <c r="B879" s="74"/>
      <c r="C879" s="70"/>
      <c r="D879" s="74"/>
      <c r="E879" s="37"/>
      <c r="F879" s="36"/>
      <c r="G879" s="37"/>
      <c r="H879" s="37"/>
      <c r="I879" s="37"/>
    </row>
    <row r="880" ht="15" customHeight="1">
      <c r="A880" s="73"/>
      <c r="C880" s="70"/>
      <c r="D880" s="74"/>
      <c r="E880" s="37"/>
      <c r="F880" s="36"/>
      <c r="G880" s="37"/>
      <c r="H880" s="37"/>
      <c r="I880" s="37"/>
    </row>
    <row r="881" ht="15" customHeight="1">
      <c r="A881" s="73"/>
      <c r="B881" s="74"/>
      <c r="C881" s="70"/>
      <c r="D881" s="74"/>
      <c r="E881" s="37"/>
      <c r="F881" s="36"/>
      <c r="G881" s="37"/>
      <c r="H881" s="37"/>
      <c r="I881" s="37"/>
    </row>
    <row r="882" ht="15" customHeight="1">
      <c r="A882" s="73"/>
      <c r="C882" s="70"/>
      <c r="D882" s="74"/>
      <c r="E882" s="37"/>
      <c r="F882" s="36"/>
      <c r="G882" s="37"/>
      <c r="H882" s="37"/>
      <c r="I882" s="37"/>
    </row>
    <row r="883" ht="15" customHeight="1">
      <c r="A883" s="75"/>
      <c r="C883" s="70"/>
      <c r="D883" s="74"/>
      <c r="E883" s="37"/>
      <c r="F883" s="36"/>
      <c r="G883" s="37"/>
      <c r="H883" s="37"/>
      <c r="I883" s="37"/>
    </row>
    <row r="884" ht="15" customHeight="1">
      <c r="A884" s="73"/>
      <c r="C884" s="70"/>
      <c r="D884" s="74"/>
      <c r="E884" s="37"/>
      <c r="F884" s="36"/>
      <c r="G884" s="37"/>
      <c r="H884" s="37"/>
      <c r="I884" s="37"/>
    </row>
    <row r="885" ht="15" customHeight="1">
      <c r="A885" s="73"/>
      <c r="B885" s="74"/>
      <c r="C885" s="70"/>
      <c r="D885" s="74"/>
      <c r="E885" s="37"/>
      <c r="F885" s="36"/>
      <c r="G885" s="37"/>
      <c r="H885" s="37"/>
      <c r="I885" s="37"/>
    </row>
    <row r="886" ht="15" customHeight="1">
      <c r="A886" s="73"/>
      <c r="C886" s="70"/>
      <c r="D886" s="74"/>
      <c r="E886" s="37"/>
      <c r="F886" s="36"/>
      <c r="G886" s="37"/>
      <c r="H886" s="37"/>
      <c r="I886" s="37"/>
    </row>
    <row r="887" ht="15" customHeight="1">
      <c r="A887" s="73"/>
      <c r="B887" s="74"/>
      <c r="C887" s="70"/>
      <c r="D887" s="74"/>
      <c r="E887" s="37"/>
      <c r="F887" s="36"/>
      <c r="G887" s="37"/>
      <c r="H887" s="37"/>
      <c r="I887" s="37"/>
    </row>
    <row r="888" ht="15" customHeight="1">
      <c r="A888" s="73"/>
      <c r="B888" s="74"/>
      <c r="C888" s="70"/>
      <c r="D888" s="74"/>
      <c r="E888" s="37"/>
      <c r="F888" s="36"/>
      <c r="G888" s="37"/>
      <c r="H888" s="37"/>
      <c r="I888" s="37"/>
    </row>
    <row r="889" ht="15" customHeight="1">
      <c r="A889" s="73"/>
      <c r="B889" s="74"/>
      <c r="C889" s="70"/>
      <c r="D889" s="74"/>
      <c r="E889" s="37"/>
      <c r="F889" s="36"/>
      <c r="G889" s="37"/>
      <c r="H889" s="37"/>
      <c r="I889" s="37"/>
    </row>
    <row r="890" ht="15" customHeight="1">
      <c r="A890" s="73"/>
      <c r="C890" s="70"/>
      <c r="D890" s="74"/>
      <c r="E890" s="37"/>
      <c r="F890" s="36"/>
      <c r="G890" s="37"/>
      <c r="H890" s="37"/>
      <c r="I890" s="37"/>
    </row>
    <row r="891" ht="15" customHeight="1">
      <c r="A891" s="73"/>
      <c r="C891" s="70"/>
      <c r="D891" s="74"/>
      <c r="E891" s="37"/>
      <c r="F891" s="36"/>
      <c r="G891" s="37"/>
      <c r="H891" s="37"/>
      <c r="I891" s="37"/>
    </row>
    <row r="892" ht="15" customHeight="1">
      <c r="A892" s="75"/>
      <c r="C892" s="70"/>
      <c r="D892" s="74"/>
      <c r="E892" s="37"/>
      <c r="F892" s="36"/>
      <c r="G892" s="37"/>
      <c r="H892" s="37"/>
      <c r="I892" s="37"/>
    </row>
    <row r="893" ht="15" customHeight="1">
      <c r="A893" s="73"/>
      <c r="B893" s="74"/>
      <c r="C893" s="70"/>
      <c r="D893" s="74"/>
      <c r="E893" s="37"/>
      <c r="F893" s="36"/>
      <c r="G893" s="37"/>
      <c r="H893" s="37"/>
      <c r="I893" s="37"/>
    </row>
    <row r="894" ht="15" customHeight="1">
      <c r="A894" s="73"/>
      <c r="B894" s="74"/>
      <c r="C894" s="70"/>
      <c r="D894" s="74"/>
      <c r="E894" s="37"/>
      <c r="F894" s="36"/>
      <c r="G894" s="37"/>
      <c r="H894" s="37"/>
      <c r="I894" s="37"/>
    </row>
    <row r="895" ht="15" customHeight="1">
      <c r="A895" s="73"/>
      <c r="C895" s="70"/>
      <c r="D895" s="74"/>
      <c r="E895" s="37"/>
      <c r="F895" s="36"/>
      <c r="G895" s="37"/>
      <c r="H895" s="37"/>
      <c r="I895" s="37"/>
    </row>
    <row r="896" ht="15" customHeight="1">
      <c r="A896" s="73"/>
      <c r="C896" s="70"/>
      <c r="D896" s="74"/>
      <c r="E896" s="37"/>
      <c r="F896" s="36"/>
      <c r="G896" s="37"/>
      <c r="H896" s="37"/>
      <c r="I896" s="37"/>
    </row>
    <row r="897" ht="15" customHeight="1">
      <c r="A897" s="73"/>
      <c r="C897" s="70"/>
      <c r="D897" s="74"/>
      <c r="E897" s="37"/>
      <c r="F897" s="36"/>
      <c r="G897" s="37"/>
      <c r="H897" s="37"/>
      <c r="I897" s="37"/>
    </row>
    <row r="898" ht="15" customHeight="1">
      <c r="A898" s="73"/>
      <c r="C898" s="70"/>
      <c r="D898" s="74"/>
      <c r="E898" s="37"/>
      <c r="F898" s="36"/>
      <c r="G898" s="37"/>
      <c r="H898" s="37"/>
      <c r="I898" s="37"/>
    </row>
    <row r="899" ht="15" customHeight="1">
      <c r="A899" s="73"/>
      <c r="C899" s="70"/>
      <c r="D899" s="74"/>
      <c r="E899" s="37"/>
      <c r="F899" s="36"/>
      <c r="G899" s="37"/>
      <c r="H899" s="37"/>
      <c r="I899" s="37"/>
    </row>
    <row r="900" ht="15" customHeight="1">
      <c r="A900" s="73"/>
      <c r="B900" s="74"/>
      <c r="C900" s="70"/>
      <c r="D900" s="74"/>
      <c r="E900" s="37"/>
      <c r="F900" s="36"/>
      <c r="G900" s="37"/>
      <c r="H900" s="37"/>
      <c r="I900" s="37"/>
    </row>
    <row r="901" ht="15" customHeight="1">
      <c r="A901" s="73"/>
      <c r="B901" s="74"/>
      <c r="C901" s="70"/>
      <c r="D901" s="74"/>
      <c r="E901" s="37"/>
      <c r="F901" s="36"/>
      <c r="G901" s="37"/>
      <c r="H901" s="37"/>
      <c r="I901" s="37"/>
    </row>
    <row r="902" ht="15" customHeight="1">
      <c r="A902" s="73"/>
      <c r="C902" s="70"/>
      <c r="D902" s="74"/>
      <c r="E902" s="37"/>
      <c r="F902" s="36"/>
      <c r="G902" s="37"/>
      <c r="H902" s="37"/>
      <c r="I902" s="37"/>
    </row>
    <row r="903" ht="15" customHeight="1">
      <c r="A903" s="73"/>
      <c r="B903" s="74"/>
      <c r="C903" s="70"/>
      <c r="D903" s="74"/>
      <c r="E903" s="37"/>
      <c r="F903" s="36"/>
      <c r="G903" s="37"/>
      <c r="H903" s="37"/>
      <c r="I903" s="37"/>
    </row>
    <row r="904" ht="15" customHeight="1">
      <c r="A904" s="73"/>
      <c r="C904" s="70"/>
      <c r="D904" s="74"/>
      <c r="E904" s="37"/>
      <c r="F904" s="36"/>
      <c r="G904" s="37"/>
      <c r="H904" s="37"/>
      <c r="I904" s="37"/>
    </row>
    <row r="905" ht="15" customHeight="1">
      <c r="A905" s="73"/>
      <c r="C905" s="70"/>
      <c r="D905" s="74"/>
      <c r="E905" s="37"/>
      <c r="F905" s="36"/>
      <c r="G905" s="37"/>
      <c r="H905" s="37"/>
      <c r="I905" s="37"/>
    </row>
    <row r="906" ht="15" customHeight="1">
      <c r="A906" s="73"/>
      <c r="C906" s="70"/>
      <c r="D906" s="74"/>
      <c r="E906" s="37"/>
      <c r="F906" s="36"/>
      <c r="G906" s="37"/>
      <c r="H906" s="37"/>
      <c r="I906" s="37"/>
    </row>
    <row r="907" ht="15" customHeight="1">
      <c r="A907" s="73"/>
      <c r="C907" s="70"/>
      <c r="D907" s="74"/>
      <c r="E907" s="37"/>
      <c r="F907" s="36"/>
      <c r="G907" s="37"/>
      <c r="H907" s="37"/>
      <c r="I907" s="37"/>
    </row>
    <row r="908" ht="15" customHeight="1">
      <c r="A908" s="73"/>
      <c r="C908" s="70"/>
      <c r="D908" s="74"/>
      <c r="E908" s="37"/>
      <c r="F908" s="36"/>
      <c r="G908" s="37"/>
      <c r="H908" s="37"/>
      <c r="I908" s="37"/>
    </row>
    <row r="909" ht="15" customHeight="1">
      <c r="A909" s="73"/>
      <c r="B909" s="74"/>
      <c r="C909" s="70"/>
      <c r="D909" s="74"/>
      <c r="E909" s="37"/>
      <c r="F909" s="36"/>
      <c r="G909" s="37"/>
      <c r="H909" s="37"/>
      <c r="I909" s="37"/>
    </row>
    <row r="910" ht="15" customHeight="1">
      <c r="A910" s="73"/>
      <c r="C910" s="70"/>
      <c r="D910" s="74"/>
      <c r="E910" s="37"/>
      <c r="F910" s="36"/>
      <c r="G910" s="37"/>
      <c r="H910" s="37"/>
      <c r="I910" s="37"/>
    </row>
    <row r="911" ht="15" customHeight="1">
      <c r="A911" s="73"/>
      <c r="C911" s="70"/>
      <c r="D911" s="74"/>
      <c r="E911" s="37"/>
      <c r="F911" s="36"/>
      <c r="G911" s="37"/>
      <c r="H911" s="37"/>
      <c r="I911" s="37"/>
    </row>
    <row r="912" ht="15" customHeight="1">
      <c r="A912" s="73"/>
      <c r="B912" s="74"/>
      <c r="C912" s="70"/>
      <c r="D912" s="74"/>
      <c r="E912" s="37"/>
      <c r="F912" s="36"/>
      <c r="G912" s="37"/>
      <c r="H912" s="37"/>
      <c r="I912" s="37"/>
    </row>
    <row r="913" ht="15" customHeight="1">
      <c r="A913" s="73"/>
      <c r="B913" s="74"/>
      <c r="C913" s="70"/>
      <c r="D913" s="74"/>
      <c r="E913" s="37"/>
      <c r="F913" s="36"/>
      <c r="G913" s="37"/>
      <c r="H913" s="37"/>
      <c r="I913" s="37"/>
    </row>
    <row r="914" ht="15" customHeight="1">
      <c r="A914" s="73"/>
      <c r="C914" s="70"/>
      <c r="D914" s="74"/>
      <c r="E914" s="37"/>
      <c r="F914" s="36"/>
      <c r="G914" s="37"/>
      <c r="H914" s="37"/>
      <c r="I914" s="37"/>
    </row>
    <row r="915" ht="15" customHeight="1">
      <c r="A915" s="75"/>
      <c r="C915" s="70"/>
      <c r="D915" s="74"/>
      <c r="E915" s="37"/>
      <c r="F915" s="36"/>
      <c r="G915" s="37"/>
      <c r="H915" s="37"/>
      <c r="I915" s="37"/>
    </row>
    <row r="916" ht="15" customHeight="1">
      <c r="A916" s="73"/>
      <c r="C916" s="70"/>
      <c r="D916" s="74"/>
      <c r="E916" s="37"/>
      <c r="F916" s="36"/>
      <c r="G916" s="37"/>
      <c r="H916" s="37"/>
      <c r="I916" s="37"/>
    </row>
    <row r="917" ht="15" customHeight="1">
      <c r="A917" s="73"/>
      <c r="C917" s="70"/>
      <c r="D917" s="74"/>
      <c r="E917" s="37"/>
      <c r="F917" s="36"/>
      <c r="G917" s="37"/>
      <c r="H917" s="37"/>
      <c r="I917" s="37"/>
    </row>
    <row r="918" ht="15" customHeight="1">
      <c r="A918" s="73"/>
      <c r="C918" s="70"/>
      <c r="D918" s="74"/>
      <c r="E918" s="37"/>
      <c r="F918" s="36"/>
      <c r="G918" s="37"/>
      <c r="H918" s="37"/>
      <c r="I918" s="37"/>
    </row>
    <row r="919" ht="15" customHeight="1">
      <c r="A919" s="75"/>
      <c r="C919" s="70"/>
      <c r="D919" s="74"/>
      <c r="E919" s="37"/>
      <c r="F919" s="36"/>
      <c r="G919" s="37"/>
      <c r="H919" s="37"/>
      <c r="I919" s="37"/>
    </row>
    <row r="920" ht="15" customHeight="1">
      <c r="A920" s="73"/>
      <c r="C920" s="70"/>
      <c r="D920" s="74"/>
      <c r="E920" s="37"/>
      <c r="F920" s="36"/>
      <c r="G920" s="37"/>
      <c r="H920" s="37"/>
      <c r="I920" s="37"/>
    </row>
    <row r="921" ht="15" customHeight="1">
      <c r="A921" s="73"/>
      <c r="C921" s="70"/>
      <c r="D921" s="74"/>
      <c r="E921" s="37"/>
      <c r="F921" s="36"/>
      <c r="G921" s="37"/>
      <c r="H921" s="37"/>
      <c r="I921" s="37"/>
    </row>
    <row r="922" ht="15" customHeight="1">
      <c r="A922" s="75"/>
      <c r="C922" s="70"/>
      <c r="D922" s="74"/>
      <c r="E922" s="37"/>
      <c r="F922" s="36"/>
      <c r="G922" s="37"/>
      <c r="H922" s="37"/>
      <c r="I922" s="37"/>
    </row>
    <row r="923" ht="15" customHeight="1">
      <c r="A923" s="75"/>
      <c r="C923" s="70"/>
      <c r="D923" s="74"/>
      <c r="E923" s="37"/>
      <c r="F923" s="36"/>
      <c r="G923" s="37"/>
      <c r="H923" s="37"/>
      <c r="I923" s="37"/>
    </row>
    <row r="924" ht="15" customHeight="1">
      <c r="A924" s="75"/>
      <c r="C924" s="70"/>
      <c r="D924" s="74"/>
      <c r="E924" s="37"/>
      <c r="F924" s="36"/>
      <c r="G924" s="37"/>
      <c r="H924" s="37"/>
      <c r="I924" s="37"/>
    </row>
    <row r="925" ht="15" customHeight="1">
      <c r="A925" s="73"/>
      <c r="C925" s="70"/>
      <c r="D925" s="74"/>
      <c r="E925" s="37"/>
      <c r="F925" s="36"/>
      <c r="G925" s="37"/>
      <c r="H925" s="37"/>
      <c r="I925" s="37"/>
    </row>
    <row r="926" ht="15" customHeight="1">
      <c r="A926" s="73"/>
      <c r="C926" s="70"/>
      <c r="D926" s="74"/>
      <c r="E926" s="37"/>
      <c r="F926" s="36"/>
      <c r="G926" s="37"/>
      <c r="H926" s="37"/>
      <c r="I926" s="37"/>
    </row>
    <row r="927" ht="15" customHeight="1">
      <c r="A927" s="73"/>
      <c r="C927" s="70"/>
      <c r="D927" s="74"/>
      <c r="E927" s="37"/>
      <c r="F927" s="36"/>
      <c r="G927" s="37"/>
      <c r="H927" s="37"/>
      <c r="I927" s="37"/>
    </row>
    <row r="928" ht="15" customHeight="1">
      <c r="A928" s="73"/>
      <c r="B928" s="74"/>
      <c r="C928" s="70"/>
      <c r="D928" s="74"/>
      <c r="E928" s="37"/>
      <c r="F928" s="36"/>
      <c r="G928" s="37"/>
      <c r="H928" s="37"/>
      <c r="I928" s="37"/>
    </row>
    <row r="929" ht="15" customHeight="1">
      <c r="A929" s="73"/>
      <c r="B929" s="74"/>
      <c r="C929" s="70"/>
      <c r="D929" s="74"/>
      <c r="E929" s="37"/>
      <c r="F929" s="36"/>
      <c r="G929" s="37"/>
      <c r="H929" s="37"/>
      <c r="I929" s="37"/>
    </row>
    <row r="930" ht="15" customHeight="1">
      <c r="A930" s="73"/>
      <c r="C930" s="70"/>
      <c r="D930" s="74"/>
      <c r="E930" s="37"/>
      <c r="F930" s="36"/>
      <c r="G930" s="37"/>
      <c r="H930" s="37"/>
      <c r="I930" s="37"/>
    </row>
    <row r="931" ht="15" customHeight="1">
      <c r="A931" s="73"/>
      <c r="B931" s="74"/>
      <c r="C931" s="70"/>
      <c r="D931" s="74"/>
      <c r="E931" s="37"/>
      <c r="F931" s="36"/>
      <c r="G931" s="37"/>
      <c r="H931" s="37"/>
      <c r="I931" s="37"/>
    </row>
    <row r="932" ht="15" customHeight="1">
      <c r="A932" s="73"/>
      <c r="B932" s="74"/>
      <c r="C932" s="70"/>
      <c r="D932" s="74"/>
      <c r="E932" s="37"/>
      <c r="F932" s="36"/>
      <c r="G932" s="37"/>
      <c r="H932" s="37"/>
      <c r="I932" s="37"/>
    </row>
    <row r="933" ht="15" customHeight="1">
      <c r="A933" s="73"/>
      <c r="B933" s="74"/>
      <c r="C933" s="70"/>
      <c r="D933" s="74"/>
      <c r="E933" s="37"/>
      <c r="F933" s="36"/>
      <c r="G933" s="37"/>
      <c r="H933" s="37"/>
      <c r="I933" s="37"/>
    </row>
    <row r="934" ht="15" customHeight="1">
      <c r="A934" s="73"/>
      <c r="C934" s="70"/>
      <c r="D934" s="74"/>
      <c r="E934" s="37"/>
      <c r="F934" s="36"/>
      <c r="G934" s="37"/>
      <c r="H934" s="37"/>
      <c r="I934" s="37"/>
    </row>
    <row r="935" ht="15" customHeight="1">
      <c r="A935" s="73"/>
      <c r="C935" s="70"/>
      <c r="D935" s="74"/>
      <c r="E935" s="37"/>
      <c r="F935" s="36"/>
      <c r="G935" s="37"/>
      <c r="H935" s="37"/>
      <c r="I935" s="37"/>
    </row>
    <row r="936" ht="15" customHeight="1">
      <c r="A936" s="73"/>
      <c r="C936" s="70"/>
      <c r="D936" s="74"/>
      <c r="E936" s="37"/>
      <c r="F936" s="36"/>
      <c r="G936" s="37"/>
      <c r="H936" s="37"/>
      <c r="I936" s="37"/>
    </row>
    <row r="937" ht="15" customHeight="1">
      <c r="A937" s="73"/>
      <c r="C937" s="70"/>
      <c r="D937" s="74"/>
      <c r="E937" s="37"/>
      <c r="F937" s="36"/>
      <c r="G937" s="37"/>
      <c r="H937" s="37"/>
      <c r="I937" s="37"/>
    </row>
    <row r="938" ht="15" customHeight="1">
      <c r="A938" s="73"/>
      <c r="B938" s="74"/>
      <c r="C938" s="70"/>
      <c r="D938" s="74"/>
      <c r="E938" s="37"/>
      <c r="F938" s="36"/>
      <c r="G938" s="37"/>
      <c r="H938" s="37"/>
      <c r="I938" s="37"/>
    </row>
    <row r="939" ht="15" customHeight="1">
      <c r="A939" s="73"/>
      <c r="B939" s="74"/>
      <c r="C939" s="70"/>
      <c r="D939" s="74"/>
      <c r="E939" s="37"/>
      <c r="F939" s="36"/>
      <c r="G939" s="37"/>
      <c r="H939" s="37"/>
      <c r="I939" s="37"/>
    </row>
    <row r="940" ht="15" customHeight="1">
      <c r="A940" s="73"/>
      <c r="B940" s="74"/>
      <c r="C940" s="70"/>
      <c r="D940" s="74"/>
      <c r="E940" s="37"/>
      <c r="F940" s="36"/>
      <c r="G940" s="37"/>
      <c r="H940" s="37"/>
      <c r="I940" s="37"/>
    </row>
    <row r="941" ht="15" customHeight="1">
      <c r="A941" s="73"/>
      <c r="B941" s="74"/>
      <c r="C941" s="70"/>
      <c r="D941" s="74"/>
      <c r="E941" s="37"/>
      <c r="F941" s="36"/>
      <c r="G941" s="37"/>
      <c r="H941" s="37"/>
      <c r="I941" s="37"/>
    </row>
    <row r="942" ht="15" customHeight="1">
      <c r="A942" s="73"/>
      <c r="B942" s="74"/>
      <c r="C942" s="70"/>
      <c r="D942" s="74"/>
      <c r="E942" s="37"/>
      <c r="F942" s="36"/>
      <c r="G942" s="37"/>
      <c r="H942" s="37"/>
      <c r="I942" s="37"/>
    </row>
    <row r="943" ht="15" customHeight="1">
      <c r="A943" s="73"/>
      <c r="B943" s="74"/>
      <c r="C943" s="70"/>
      <c r="D943" s="74"/>
      <c r="E943" s="37"/>
      <c r="F943" s="36"/>
      <c r="G943" s="37"/>
      <c r="H943" s="37"/>
      <c r="I943" s="37"/>
    </row>
    <row r="944" ht="15" customHeight="1">
      <c r="A944" s="73"/>
      <c r="C944" s="70"/>
      <c r="D944" s="74"/>
      <c r="E944" s="37"/>
      <c r="F944" s="36"/>
      <c r="G944" s="37"/>
      <c r="H944" s="37"/>
      <c r="I944" s="37"/>
    </row>
    <row r="945" ht="15" customHeight="1">
      <c r="A945" s="73"/>
      <c r="C945" s="70"/>
      <c r="D945" s="74"/>
      <c r="E945" s="37"/>
      <c r="F945" s="36"/>
      <c r="G945" s="37"/>
      <c r="H945" s="37"/>
      <c r="I945" s="37"/>
    </row>
    <row r="946" ht="15" customHeight="1">
      <c r="A946" s="73"/>
      <c r="C946" s="70"/>
      <c r="D946" s="74"/>
      <c r="E946" s="37"/>
      <c r="F946" s="36"/>
      <c r="G946" s="37"/>
      <c r="H946" s="37"/>
      <c r="I946" s="37"/>
    </row>
    <row r="947" ht="15" customHeight="1">
      <c r="A947" s="73"/>
      <c r="C947" s="70"/>
      <c r="D947" s="74"/>
      <c r="E947" s="37"/>
      <c r="F947" s="36"/>
      <c r="G947" s="37"/>
      <c r="H947" s="37"/>
      <c r="I947" s="37"/>
    </row>
    <row r="948" ht="15" customHeight="1">
      <c r="A948" s="73"/>
      <c r="C948" s="70"/>
      <c r="D948" s="74"/>
      <c r="E948" s="37"/>
      <c r="F948" s="36"/>
      <c r="G948" s="37"/>
      <c r="H948" s="37"/>
      <c r="I948" s="37"/>
    </row>
    <row r="949" ht="15" customHeight="1">
      <c r="A949" s="73"/>
      <c r="B949" s="74"/>
      <c r="C949" s="70"/>
      <c r="D949" s="74"/>
      <c r="E949" s="37"/>
      <c r="F949" s="36"/>
      <c r="G949" s="37"/>
      <c r="H949" s="37"/>
      <c r="I949" s="37"/>
    </row>
    <row r="950" ht="15" customHeight="1">
      <c r="A950" s="73"/>
      <c r="B950" s="74"/>
      <c r="C950" s="70"/>
      <c r="D950" s="74"/>
      <c r="E950" s="37"/>
      <c r="F950" s="36"/>
      <c r="G950" s="37"/>
      <c r="H950" s="37"/>
      <c r="I950" s="37"/>
    </row>
    <row r="951" ht="15" customHeight="1">
      <c r="A951" s="73"/>
      <c r="B951" s="74"/>
      <c r="C951" s="70"/>
      <c r="D951" s="74"/>
      <c r="E951" s="37"/>
      <c r="F951" s="36"/>
      <c r="G951" s="37"/>
      <c r="H951" s="37"/>
      <c r="I951" s="37"/>
    </row>
    <row r="952" ht="15" customHeight="1">
      <c r="A952" s="73"/>
      <c r="C952" s="70"/>
      <c r="D952" s="74"/>
      <c r="E952" s="37"/>
      <c r="F952" s="36"/>
      <c r="G952" s="37"/>
      <c r="H952" s="37"/>
      <c r="I952" s="37"/>
    </row>
    <row r="953" ht="15" customHeight="1">
      <c r="A953" s="73"/>
      <c r="C953" s="70"/>
      <c r="D953" s="74"/>
      <c r="E953" s="37"/>
      <c r="F953" s="36"/>
      <c r="G953" s="37"/>
      <c r="H953" s="37"/>
      <c r="I953" s="37"/>
    </row>
    <row r="954" ht="15" customHeight="1">
      <c r="A954" s="73"/>
      <c r="C954" s="70"/>
      <c r="D954" s="74"/>
      <c r="E954" s="37"/>
      <c r="F954" s="36"/>
      <c r="G954" s="37"/>
      <c r="H954" s="37"/>
      <c r="I954" s="37"/>
    </row>
    <row r="955" ht="15" customHeight="1">
      <c r="A955" s="73"/>
      <c r="C955" s="70"/>
      <c r="D955" s="74"/>
      <c r="E955" s="37"/>
      <c r="F955" s="36"/>
      <c r="G955" s="37"/>
      <c r="H955" s="37"/>
      <c r="I955" s="37"/>
    </row>
    <row r="956" ht="15" customHeight="1">
      <c r="A956" s="73"/>
      <c r="B956" s="74"/>
      <c r="C956" s="70"/>
      <c r="D956" s="74"/>
      <c r="E956" s="37"/>
      <c r="F956" s="36"/>
      <c r="G956" s="37"/>
      <c r="H956" s="37"/>
      <c r="I956" s="37"/>
    </row>
    <row r="957" ht="15" customHeight="1">
      <c r="A957" s="73"/>
      <c r="C957" s="70"/>
      <c r="D957" s="74"/>
      <c r="E957" s="37"/>
      <c r="F957" s="36"/>
      <c r="G957" s="37"/>
      <c r="H957" s="37"/>
      <c r="I957" s="37"/>
    </row>
    <row r="958" ht="15" customHeight="1">
      <c r="A958" s="73"/>
      <c r="C958" s="70"/>
      <c r="D958" s="74"/>
      <c r="E958" s="37"/>
      <c r="F958" s="36"/>
      <c r="G958" s="37"/>
      <c r="H958" s="37"/>
      <c r="I958" s="37"/>
    </row>
    <row r="959" ht="15" customHeight="1">
      <c r="A959" s="73"/>
      <c r="C959" s="70"/>
      <c r="D959" s="74"/>
      <c r="E959" s="37"/>
      <c r="F959" s="36"/>
      <c r="G959" s="37"/>
      <c r="H959" s="37"/>
      <c r="I959" s="37"/>
    </row>
    <row r="960" ht="15" customHeight="1">
      <c r="A960" s="73"/>
      <c r="C960" s="70"/>
      <c r="D960" s="74"/>
      <c r="E960" s="37"/>
      <c r="F960" s="36"/>
      <c r="G960" s="37"/>
      <c r="H960" s="37"/>
      <c r="I960" s="37"/>
    </row>
    <row r="961" ht="15" customHeight="1">
      <c r="A961" s="73"/>
      <c r="C961" s="70"/>
      <c r="D961" s="74"/>
      <c r="E961" s="37"/>
      <c r="F961" s="36"/>
      <c r="G961" s="37"/>
      <c r="H961" s="37"/>
      <c r="I961" s="37"/>
    </row>
    <row r="962" ht="15" customHeight="1">
      <c r="A962" s="73"/>
      <c r="C962" s="70"/>
      <c r="D962" s="74"/>
      <c r="E962" s="37"/>
      <c r="F962" s="36"/>
      <c r="G962" s="37"/>
      <c r="H962" s="37"/>
      <c r="I962" s="37"/>
    </row>
    <row r="963" ht="15" customHeight="1">
      <c r="A963" s="73"/>
      <c r="C963" s="70"/>
      <c r="D963" s="74"/>
      <c r="E963" s="37"/>
      <c r="F963" s="36"/>
      <c r="G963" s="37"/>
      <c r="H963" s="37"/>
      <c r="I963" s="37"/>
    </row>
    <row r="964" ht="15" customHeight="1">
      <c r="A964" s="73"/>
      <c r="B964" s="74"/>
      <c r="C964" s="70"/>
      <c r="D964" s="74"/>
      <c r="E964" s="37"/>
      <c r="F964" s="36"/>
      <c r="G964" s="37"/>
      <c r="H964" s="37"/>
      <c r="I964" s="37"/>
    </row>
    <row r="965" ht="15" customHeight="1">
      <c r="A965" s="73"/>
      <c r="C965" s="70"/>
      <c r="D965" s="74"/>
      <c r="E965" s="37"/>
      <c r="F965" s="36"/>
      <c r="G965" s="37"/>
      <c r="H965" s="37"/>
      <c r="I965" s="37"/>
    </row>
    <row r="966" ht="15" customHeight="1">
      <c r="A966" s="73"/>
      <c r="C966" s="70"/>
      <c r="D966" s="74"/>
      <c r="E966" s="37"/>
      <c r="F966" s="36"/>
      <c r="G966" s="37"/>
      <c r="H966" s="37"/>
      <c r="I966" s="37"/>
    </row>
    <row r="967" ht="15" customHeight="1">
      <c r="A967" s="73"/>
      <c r="C967" s="70"/>
      <c r="D967" s="74"/>
      <c r="E967" s="37"/>
      <c r="F967" s="36"/>
      <c r="G967" s="37"/>
      <c r="H967" s="37"/>
      <c r="I967" s="37"/>
    </row>
    <row r="968" ht="15" customHeight="1">
      <c r="A968" s="73"/>
      <c r="C968" s="70"/>
      <c r="D968" s="74"/>
      <c r="E968" s="37"/>
      <c r="F968" s="36"/>
      <c r="G968" s="37"/>
      <c r="H968" s="37"/>
      <c r="I968" s="37"/>
    </row>
    <row r="969" ht="15" customHeight="1">
      <c r="A969" s="73"/>
      <c r="C969" s="70"/>
      <c r="D969" s="74"/>
      <c r="E969" s="37"/>
      <c r="F969" s="36"/>
      <c r="G969" s="37"/>
      <c r="H969" s="37"/>
      <c r="I969" s="37"/>
    </row>
    <row r="970" ht="15" customHeight="1">
      <c r="A970" s="73"/>
      <c r="C970" s="70"/>
      <c r="D970" s="74"/>
      <c r="E970" s="37"/>
      <c r="F970" s="36"/>
      <c r="G970" s="37"/>
      <c r="H970" s="37"/>
      <c r="I970" s="37"/>
    </row>
    <row r="971" ht="15" customHeight="1">
      <c r="A971" s="73"/>
      <c r="C971" s="70"/>
      <c r="D971" s="74"/>
      <c r="E971" s="37"/>
      <c r="F971" s="36"/>
      <c r="G971" s="37"/>
      <c r="H971" s="37"/>
      <c r="I971" s="37"/>
    </row>
    <row r="972" ht="15" customHeight="1">
      <c r="A972" s="73"/>
      <c r="C972" s="70"/>
      <c r="D972" s="74"/>
      <c r="E972" s="37"/>
      <c r="F972" s="36"/>
      <c r="G972" s="37"/>
      <c r="H972" s="37"/>
      <c r="I972" s="37"/>
    </row>
    <row r="973" ht="15" customHeight="1">
      <c r="A973" s="73"/>
      <c r="C973" s="70"/>
      <c r="D973" s="74"/>
      <c r="E973" s="37"/>
      <c r="F973" s="36"/>
      <c r="G973" s="37"/>
      <c r="H973" s="37"/>
      <c r="I973" s="37"/>
    </row>
    <row r="974" ht="15" customHeight="1">
      <c r="A974" s="75"/>
      <c r="C974" s="70"/>
      <c r="D974" s="74"/>
      <c r="E974" s="37"/>
      <c r="F974" s="36"/>
      <c r="G974" s="37"/>
      <c r="H974" s="37"/>
      <c r="I974" s="37"/>
    </row>
    <row r="975" ht="15" customHeight="1">
      <c r="A975" s="73"/>
      <c r="C975" s="70"/>
      <c r="D975" s="74"/>
      <c r="E975" s="37"/>
      <c r="F975" s="36"/>
      <c r="G975" s="37"/>
      <c r="H975" s="37"/>
      <c r="I975" s="37"/>
    </row>
    <row r="976" ht="15" customHeight="1">
      <c r="A976" s="73"/>
      <c r="C976" s="70"/>
      <c r="D976" s="74"/>
      <c r="E976" s="37"/>
      <c r="F976" s="36"/>
      <c r="G976" s="37"/>
      <c r="H976" s="37"/>
      <c r="I976" s="37"/>
    </row>
    <row r="977" ht="15" customHeight="1">
      <c r="A977" s="73"/>
      <c r="C977" s="70"/>
      <c r="D977" s="74"/>
      <c r="E977" s="37"/>
      <c r="F977" s="36"/>
      <c r="G977" s="37"/>
      <c r="H977" s="37"/>
      <c r="I977" s="37"/>
    </row>
    <row r="978" ht="15" customHeight="1">
      <c r="A978" s="73"/>
      <c r="C978" s="70"/>
      <c r="D978" s="74"/>
      <c r="E978" s="37"/>
      <c r="F978" s="36"/>
      <c r="G978" s="37"/>
      <c r="H978" s="37"/>
      <c r="I978" s="37"/>
    </row>
    <row r="979" ht="15" customHeight="1">
      <c r="A979" s="73"/>
      <c r="C979" s="70"/>
      <c r="D979" s="74"/>
      <c r="E979" s="37"/>
      <c r="F979" s="36"/>
      <c r="G979" s="37"/>
      <c r="H979" s="37"/>
      <c r="I979" s="37"/>
    </row>
    <row r="980" ht="15" customHeight="1">
      <c r="A980" s="73"/>
      <c r="B980" s="74"/>
      <c r="C980" s="70"/>
      <c r="D980" s="74"/>
      <c r="E980" s="37"/>
      <c r="F980" s="36"/>
      <c r="G980" s="37"/>
      <c r="H980" s="37"/>
      <c r="I980" s="37"/>
    </row>
    <row r="981" ht="15" customHeight="1">
      <c r="A981" s="73"/>
      <c r="B981" s="74"/>
      <c r="C981" s="70"/>
      <c r="D981" s="74"/>
      <c r="E981" s="37"/>
      <c r="F981" s="36"/>
      <c r="G981" s="37"/>
      <c r="H981" s="37"/>
      <c r="I981" s="37"/>
    </row>
    <row r="982" ht="15" customHeight="1">
      <c r="A982" s="73"/>
      <c r="B982" s="74"/>
      <c r="C982" s="70"/>
      <c r="D982" s="74"/>
      <c r="E982" s="37"/>
      <c r="F982" s="36"/>
      <c r="G982" s="37"/>
      <c r="H982" s="37"/>
      <c r="I982" s="37"/>
    </row>
    <row r="983" ht="15" customHeight="1">
      <c r="A983" s="73"/>
      <c r="C983" s="70"/>
      <c r="D983" s="74"/>
      <c r="E983" s="37"/>
      <c r="F983" s="36"/>
      <c r="G983" s="37"/>
      <c r="H983" s="37"/>
      <c r="I983" s="37"/>
    </row>
    <row r="984" ht="15" customHeight="1">
      <c r="A984" s="73"/>
      <c r="C984" s="70"/>
      <c r="D984" s="74"/>
      <c r="E984" s="37"/>
      <c r="F984" s="36"/>
      <c r="G984" s="37"/>
      <c r="H984" s="37"/>
      <c r="I984" s="37"/>
    </row>
    <row r="985" ht="15" customHeight="1">
      <c r="A985" s="73"/>
      <c r="C985" s="70"/>
      <c r="D985" s="74"/>
      <c r="E985" s="37"/>
      <c r="F985" s="36"/>
      <c r="G985" s="37"/>
      <c r="H985" s="37"/>
      <c r="I985" s="37"/>
    </row>
    <row r="986" ht="15" customHeight="1">
      <c r="A986" s="73"/>
      <c r="C986" s="70"/>
      <c r="D986" s="74"/>
      <c r="E986" s="37"/>
      <c r="F986" s="36"/>
      <c r="G986" s="37"/>
      <c r="H986" s="37"/>
      <c r="I986" s="37"/>
    </row>
    <row r="987" ht="15" customHeight="1">
      <c r="A987" s="73"/>
      <c r="B987" s="74"/>
      <c r="C987" s="70"/>
      <c r="D987" s="74"/>
      <c r="E987" s="37"/>
      <c r="F987" s="36"/>
      <c r="G987" s="37"/>
      <c r="H987" s="37"/>
      <c r="I987" s="37"/>
    </row>
    <row r="988" ht="15" customHeight="1">
      <c r="A988" s="73"/>
      <c r="C988" s="70"/>
      <c r="D988" s="74"/>
      <c r="E988" s="37"/>
      <c r="F988" s="36"/>
      <c r="G988" s="37"/>
      <c r="H988" s="37"/>
      <c r="I988" s="37"/>
    </row>
    <row r="989" ht="15" customHeight="1">
      <c r="A989" s="73"/>
      <c r="C989" s="70"/>
      <c r="D989" s="74"/>
      <c r="E989" s="37"/>
      <c r="F989" s="36"/>
      <c r="G989" s="37"/>
      <c r="H989" s="37"/>
      <c r="I989" s="37"/>
    </row>
    <row r="990" ht="15" customHeight="1">
      <c r="A990" s="73"/>
      <c r="C990" s="70"/>
      <c r="D990" s="74"/>
      <c r="E990" s="37"/>
      <c r="F990" s="36"/>
      <c r="G990" s="37"/>
      <c r="H990" s="37"/>
      <c r="I990" s="37"/>
    </row>
    <row r="991" ht="15" customHeight="1">
      <c r="A991" s="73"/>
      <c r="C991" s="70"/>
      <c r="D991" s="74"/>
      <c r="E991" s="37"/>
      <c r="F991" s="36"/>
      <c r="G991" s="37"/>
      <c r="H991" s="37"/>
      <c r="I991" s="37"/>
    </row>
    <row r="992" ht="15" customHeight="1">
      <c r="A992" s="73"/>
      <c r="B992" s="74"/>
      <c r="C992" s="70"/>
      <c r="D992" s="74"/>
      <c r="E992" s="37"/>
      <c r="F992" s="36"/>
      <c r="G992" s="37"/>
      <c r="H992" s="37"/>
      <c r="I992" s="37"/>
    </row>
    <row r="993" ht="15" customHeight="1">
      <c r="A993" s="73"/>
      <c r="B993" s="74"/>
      <c r="C993" s="70"/>
      <c r="D993" s="74"/>
      <c r="E993" s="37"/>
      <c r="F993" s="36"/>
      <c r="G993" s="37"/>
      <c r="H993" s="37"/>
      <c r="I993" s="37"/>
    </row>
    <row r="994" ht="15" customHeight="1">
      <c r="A994" s="73"/>
      <c r="C994" s="70"/>
      <c r="D994" s="74"/>
      <c r="E994" s="37"/>
      <c r="F994" s="36"/>
      <c r="G994" s="37"/>
      <c r="H994" s="37"/>
      <c r="I994" s="37"/>
    </row>
    <row r="995" ht="15" customHeight="1">
      <c r="A995" s="73"/>
      <c r="C995" s="70"/>
      <c r="D995" s="74"/>
      <c r="E995" s="37"/>
      <c r="F995" s="36"/>
      <c r="G995" s="37"/>
      <c r="H995" s="37"/>
      <c r="I995" s="37"/>
    </row>
    <row r="996" ht="15" customHeight="1">
      <c r="A996" s="73"/>
      <c r="C996" s="70"/>
      <c r="D996" s="74"/>
      <c r="E996" s="37"/>
      <c r="F996" s="36"/>
      <c r="G996" s="37"/>
      <c r="H996" s="37"/>
      <c r="I996" s="37"/>
    </row>
    <row r="997" ht="15" customHeight="1">
      <c r="A997" s="73"/>
      <c r="C997" s="70"/>
      <c r="D997" s="74"/>
      <c r="E997" s="37"/>
      <c r="F997" s="36"/>
      <c r="G997" s="37"/>
      <c r="H997" s="37"/>
      <c r="I997" s="37"/>
    </row>
    <row r="998" ht="15" customHeight="1">
      <c r="A998" s="73"/>
      <c r="B998" s="74"/>
      <c r="C998" s="70"/>
      <c r="D998" s="74"/>
      <c r="E998" s="37"/>
      <c r="F998" s="36"/>
      <c r="G998" s="37"/>
      <c r="H998" s="37"/>
      <c r="I998" s="37"/>
    </row>
    <row r="999" ht="15" customHeight="1">
      <c r="A999" s="73"/>
      <c r="C999" s="70"/>
      <c r="D999" s="74"/>
      <c r="E999" s="37"/>
      <c r="F999" s="36"/>
      <c r="G999" s="37"/>
      <c r="H999" s="37"/>
      <c r="I999" s="37"/>
    </row>
    <row r="1000" ht="15" customHeight="1">
      <c r="A1000" s="73"/>
      <c r="C1000" s="70"/>
      <c r="D1000" s="74"/>
      <c r="E1000" s="37"/>
      <c r="F1000" s="36"/>
      <c r="G1000" s="37"/>
      <c r="H1000" s="37"/>
      <c r="I1000" s="37"/>
    </row>
    <row r="1001" ht="15" customHeight="1">
      <c r="A1001" s="73"/>
      <c r="B1001" s="74"/>
      <c r="C1001" s="70"/>
      <c r="D1001" s="74"/>
      <c r="E1001" s="37"/>
      <c r="F1001" s="36"/>
      <c r="G1001" s="37"/>
      <c r="H1001" s="37"/>
      <c r="I1001" s="37"/>
    </row>
    <row r="1002" ht="15" customHeight="1">
      <c r="A1002" s="73"/>
      <c r="B1002" s="74"/>
      <c r="C1002" s="70"/>
      <c r="D1002" s="74"/>
      <c r="E1002" s="37"/>
      <c r="F1002" s="36"/>
      <c r="G1002" s="37"/>
      <c r="H1002" s="37"/>
      <c r="I1002" s="37"/>
    </row>
    <row r="1003" ht="15" customHeight="1">
      <c r="A1003" s="73"/>
      <c r="B1003" s="74"/>
      <c r="C1003" s="70"/>
      <c r="D1003" s="74"/>
      <c r="E1003" s="37"/>
      <c r="F1003" s="36"/>
      <c r="G1003" s="37"/>
      <c r="H1003" s="37"/>
      <c r="I1003" s="37"/>
    </row>
    <row r="1004" ht="15" customHeight="1">
      <c r="A1004" s="73"/>
      <c r="B1004" s="74"/>
      <c r="C1004" s="70"/>
      <c r="D1004" s="74"/>
      <c r="E1004" s="37"/>
      <c r="F1004" s="36"/>
      <c r="G1004" s="37"/>
      <c r="H1004" s="37"/>
      <c r="I1004" s="37"/>
    </row>
    <row r="1005" ht="15" customHeight="1">
      <c r="A1005" s="73"/>
      <c r="C1005" s="70"/>
      <c r="D1005" s="74"/>
      <c r="E1005" s="37"/>
      <c r="F1005" s="36"/>
      <c r="G1005" s="37"/>
      <c r="H1005" s="37"/>
      <c r="I1005" s="37"/>
    </row>
    <row r="1006" ht="15" customHeight="1">
      <c r="A1006" s="73"/>
      <c r="C1006" s="70"/>
      <c r="D1006" s="74"/>
      <c r="E1006" s="37"/>
      <c r="F1006" s="36"/>
      <c r="G1006" s="37"/>
      <c r="H1006" s="37"/>
      <c r="I1006" s="37"/>
    </row>
    <row r="1007" ht="15" customHeight="1">
      <c r="A1007" s="73"/>
      <c r="C1007" s="70"/>
      <c r="D1007" s="74"/>
      <c r="E1007" s="37"/>
      <c r="F1007" s="36"/>
      <c r="G1007" s="37"/>
      <c r="H1007" s="37"/>
      <c r="I1007" s="37"/>
    </row>
    <row r="1008" ht="15" customHeight="1">
      <c r="A1008" s="73"/>
      <c r="B1008" s="74"/>
      <c r="C1008" s="70"/>
      <c r="D1008" s="74"/>
      <c r="E1008" s="37"/>
      <c r="F1008" s="36"/>
      <c r="G1008" s="37"/>
      <c r="H1008" s="37"/>
      <c r="I1008" s="37"/>
    </row>
    <row r="1009" ht="15" customHeight="1">
      <c r="A1009" s="73"/>
      <c r="B1009" s="74"/>
      <c r="C1009" s="70"/>
      <c r="D1009" s="74"/>
      <c r="E1009" s="37"/>
      <c r="F1009" s="36"/>
      <c r="G1009" s="37"/>
      <c r="H1009" s="37"/>
      <c r="I1009" s="37"/>
    </row>
    <row r="1010" ht="15" customHeight="1">
      <c r="A1010" s="73"/>
      <c r="C1010" s="70"/>
      <c r="D1010" s="74"/>
      <c r="E1010" s="37"/>
      <c r="F1010" s="36"/>
      <c r="G1010" s="37"/>
      <c r="H1010" s="37"/>
      <c r="I1010" s="37"/>
    </row>
    <row r="1011" ht="15" customHeight="1">
      <c r="A1011" s="73"/>
      <c r="B1011" s="74"/>
      <c r="C1011" s="70"/>
      <c r="D1011" s="74"/>
      <c r="E1011" s="37"/>
      <c r="F1011" s="36"/>
      <c r="G1011" s="37"/>
      <c r="H1011" s="37"/>
      <c r="I1011" s="37"/>
    </row>
    <row r="1012" ht="15" customHeight="1">
      <c r="A1012" s="73"/>
      <c r="B1012" s="74"/>
      <c r="C1012" s="70"/>
      <c r="D1012" s="74"/>
      <c r="E1012" s="37"/>
      <c r="F1012" s="36"/>
      <c r="G1012" s="37"/>
      <c r="H1012" s="37"/>
      <c r="I1012" s="37"/>
    </row>
    <row r="1013" ht="15" customHeight="1">
      <c r="A1013" s="73"/>
      <c r="C1013" s="70"/>
      <c r="D1013" s="74"/>
      <c r="E1013" s="37"/>
      <c r="F1013" s="36"/>
      <c r="G1013" s="37"/>
      <c r="H1013" s="37"/>
      <c r="I1013" s="37"/>
    </row>
    <row r="1014" ht="15" customHeight="1">
      <c r="A1014" s="73"/>
      <c r="C1014" s="70"/>
      <c r="D1014" s="74"/>
      <c r="E1014" s="37"/>
      <c r="F1014" s="36"/>
      <c r="G1014" s="37"/>
      <c r="H1014" s="37"/>
      <c r="I1014" s="37"/>
    </row>
    <row r="1015" ht="15" customHeight="1">
      <c r="A1015" s="73"/>
      <c r="C1015" s="70"/>
      <c r="D1015" s="74"/>
      <c r="E1015" s="37"/>
      <c r="F1015" s="36"/>
      <c r="G1015" s="37"/>
      <c r="H1015" s="37"/>
      <c r="I1015" s="37"/>
    </row>
    <row r="1016" ht="15" customHeight="1">
      <c r="A1016" s="75"/>
      <c r="C1016" s="70"/>
      <c r="D1016" s="74"/>
      <c r="E1016" s="37"/>
      <c r="F1016" s="36"/>
      <c r="G1016" s="37"/>
      <c r="H1016" s="37"/>
      <c r="I1016" s="37"/>
    </row>
    <row r="1017" ht="15" customHeight="1">
      <c r="A1017" s="75"/>
      <c r="C1017" s="70"/>
      <c r="D1017" s="74"/>
      <c r="E1017" s="37"/>
      <c r="F1017" s="36"/>
      <c r="G1017" s="37"/>
      <c r="H1017" s="37"/>
      <c r="I1017" s="37"/>
    </row>
    <row r="1018" ht="15" customHeight="1">
      <c r="A1018" s="73"/>
      <c r="B1018" s="74"/>
      <c r="C1018" s="70"/>
      <c r="D1018" s="74"/>
      <c r="E1018" s="37"/>
      <c r="F1018" s="36"/>
      <c r="G1018" s="37"/>
      <c r="H1018" s="37"/>
      <c r="I1018" s="37"/>
    </row>
    <row r="1019" ht="15" customHeight="1">
      <c r="A1019" s="73"/>
      <c r="C1019" s="70"/>
      <c r="D1019" s="74"/>
      <c r="E1019" s="37"/>
      <c r="F1019" s="36"/>
      <c r="G1019" s="37"/>
      <c r="H1019" s="37"/>
      <c r="I1019" s="37"/>
    </row>
    <row r="1020" ht="15" customHeight="1">
      <c r="A1020" s="73"/>
      <c r="C1020" s="70"/>
      <c r="D1020" s="74"/>
      <c r="E1020" s="37"/>
      <c r="F1020" s="36"/>
      <c r="G1020" s="37"/>
      <c r="H1020" s="37"/>
      <c r="I1020" s="37"/>
    </row>
    <row r="1021" ht="15" customHeight="1">
      <c r="A1021" s="73"/>
      <c r="C1021" s="70"/>
      <c r="D1021" s="74"/>
      <c r="E1021" s="37"/>
      <c r="F1021" s="36"/>
      <c r="G1021" s="37"/>
      <c r="H1021" s="37"/>
      <c r="I1021" s="37"/>
    </row>
    <row r="1022" ht="15" customHeight="1">
      <c r="A1022" s="73"/>
      <c r="B1022" s="74"/>
      <c r="C1022" s="70"/>
      <c r="D1022" s="74"/>
      <c r="E1022" s="37"/>
      <c r="F1022" s="36"/>
      <c r="G1022" s="37"/>
      <c r="H1022" s="37"/>
      <c r="I1022" s="37"/>
    </row>
    <row r="1023" ht="15" customHeight="1">
      <c r="A1023" s="73"/>
      <c r="B1023" s="74"/>
      <c r="C1023" s="70"/>
      <c r="D1023" s="74"/>
      <c r="E1023" s="37"/>
      <c r="F1023" s="36"/>
      <c r="G1023" s="37"/>
      <c r="H1023" s="37"/>
      <c r="I1023" s="37"/>
    </row>
    <row r="1024" ht="15" customHeight="1">
      <c r="A1024" s="73"/>
      <c r="C1024" s="70"/>
      <c r="D1024" s="74"/>
      <c r="E1024" s="37"/>
      <c r="F1024" s="36"/>
      <c r="G1024" s="37"/>
      <c r="H1024" s="37"/>
      <c r="I1024" s="37"/>
    </row>
    <row r="1025" ht="15" customHeight="1">
      <c r="A1025" s="73"/>
      <c r="B1025" s="74"/>
      <c r="C1025" s="70"/>
      <c r="D1025" s="74"/>
      <c r="E1025" s="37"/>
      <c r="F1025" s="36"/>
      <c r="G1025" s="37"/>
      <c r="H1025" s="37"/>
      <c r="I1025" s="37"/>
    </row>
    <row r="1026" ht="15" customHeight="1">
      <c r="A1026" s="73"/>
      <c r="B1026" s="74"/>
      <c r="C1026" s="70"/>
      <c r="D1026" s="74"/>
      <c r="E1026" s="37"/>
      <c r="F1026" s="36"/>
      <c r="G1026" s="37"/>
      <c r="H1026" s="37"/>
      <c r="I1026" s="37"/>
    </row>
    <row r="1027" ht="15" customHeight="1">
      <c r="A1027" s="73"/>
      <c r="C1027" s="70"/>
      <c r="D1027" s="74"/>
      <c r="E1027" s="37"/>
      <c r="F1027" s="36"/>
      <c r="G1027" s="37"/>
      <c r="H1027" s="37"/>
      <c r="I1027" s="37"/>
    </row>
    <row r="1028" ht="15" customHeight="1">
      <c r="A1028" s="73"/>
      <c r="B1028" s="74"/>
      <c r="C1028" s="70"/>
      <c r="D1028" s="74"/>
      <c r="E1028" s="37"/>
      <c r="F1028" s="36"/>
      <c r="G1028" s="37"/>
      <c r="H1028" s="37"/>
      <c r="I1028" s="37"/>
    </row>
    <row r="1029" ht="15" customHeight="1">
      <c r="A1029" s="73"/>
      <c r="B1029" s="74"/>
      <c r="C1029" s="70"/>
      <c r="D1029" s="74"/>
      <c r="E1029" s="37"/>
      <c r="F1029" s="36"/>
      <c r="G1029" s="37"/>
      <c r="H1029" s="37"/>
      <c r="I1029" s="37"/>
    </row>
    <row r="1030" ht="15" customHeight="1">
      <c r="A1030" s="75"/>
      <c r="C1030" s="70"/>
      <c r="D1030" s="74"/>
      <c r="E1030" s="37"/>
      <c r="F1030" s="36"/>
      <c r="G1030" s="37"/>
      <c r="H1030" s="37"/>
      <c r="I1030" s="37"/>
    </row>
    <row r="1031" ht="15" customHeight="1">
      <c r="A1031" s="73"/>
      <c r="B1031" s="74"/>
      <c r="C1031" s="70"/>
      <c r="D1031" s="74"/>
      <c r="E1031" s="37"/>
      <c r="F1031" s="36"/>
      <c r="G1031" s="37"/>
      <c r="H1031" s="37"/>
      <c r="I1031" s="37"/>
    </row>
    <row r="1032" ht="15" customHeight="1">
      <c r="A1032" s="73"/>
      <c r="B1032" s="74"/>
      <c r="C1032" s="70"/>
      <c r="D1032" s="74"/>
      <c r="E1032" s="37"/>
      <c r="F1032" s="36"/>
      <c r="G1032" s="37"/>
      <c r="H1032" s="37"/>
      <c r="I1032" s="37"/>
    </row>
    <row r="1033" ht="15" customHeight="1">
      <c r="A1033" s="73"/>
      <c r="C1033" s="70"/>
      <c r="D1033" s="74"/>
      <c r="E1033" s="37"/>
      <c r="F1033" s="36"/>
      <c r="G1033" s="37"/>
      <c r="H1033" s="37"/>
      <c r="I1033" s="37"/>
    </row>
    <row r="1034" ht="15" customHeight="1">
      <c r="A1034" s="73"/>
      <c r="B1034" s="74"/>
      <c r="C1034" s="70"/>
      <c r="D1034" s="74"/>
      <c r="E1034" s="37"/>
      <c r="F1034" s="36"/>
      <c r="G1034" s="37"/>
      <c r="H1034" s="37"/>
      <c r="I1034" s="37"/>
    </row>
    <row r="1035" ht="15" customHeight="1">
      <c r="A1035" s="73"/>
      <c r="B1035" s="74"/>
      <c r="C1035" s="70"/>
      <c r="D1035" s="74"/>
      <c r="E1035" s="37"/>
      <c r="F1035" s="36"/>
      <c r="G1035" s="37"/>
      <c r="H1035" s="37"/>
      <c r="I1035" s="37"/>
    </row>
    <row r="1036" ht="15" customHeight="1">
      <c r="A1036" s="73"/>
      <c r="B1036" s="74"/>
      <c r="C1036" s="70"/>
      <c r="D1036" s="74"/>
      <c r="E1036" s="37"/>
      <c r="F1036" s="36"/>
      <c r="G1036" s="37"/>
      <c r="H1036" s="37"/>
      <c r="I1036" s="37"/>
    </row>
    <row r="1037" ht="15" customHeight="1">
      <c r="A1037" s="73"/>
      <c r="C1037" s="70"/>
      <c r="D1037" s="74"/>
      <c r="E1037" s="37"/>
      <c r="F1037" s="36"/>
      <c r="G1037" s="37"/>
      <c r="H1037" s="37"/>
      <c r="I1037" s="37"/>
    </row>
    <row r="1038" ht="15" customHeight="1">
      <c r="A1038" s="75"/>
      <c r="C1038" s="70"/>
      <c r="D1038" s="74"/>
      <c r="E1038" s="37"/>
      <c r="F1038" s="36"/>
      <c r="G1038" s="37"/>
      <c r="H1038" s="37"/>
      <c r="I1038" s="37"/>
    </row>
    <row r="1039" ht="15" customHeight="1">
      <c r="A1039" s="73"/>
      <c r="C1039" s="70"/>
      <c r="D1039" s="74"/>
      <c r="E1039" s="37"/>
      <c r="F1039" s="36"/>
      <c r="G1039" s="37"/>
      <c r="H1039" s="37"/>
      <c r="I1039" s="37"/>
    </row>
    <row r="1040" ht="15" customHeight="1">
      <c r="A1040" s="73"/>
      <c r="C1040" s="70"/>
      <c r="D1040" s="74"/>
      <c r="E1040" s="37"/>
      <c r="F1040" s="36"/>
      <c r="G1040" s="37"/>
      <c r="H1040" s="37"/>
      <c r="I1040" s="37"/>
    </row>
    <row r="1041" ht="15" customHeight="1">
      <c r="A1041" s="73"/>
      <c r="C1041" s="70"/>
      <c r="D1041" s="74"/>
      <c r="E1041" s="37"/>
      <c r="F1041" s="36"/>
      <c r="G1041" s="37"/>
      <c r="H1041" s="37"/>
      <c r="I1041" s="37"/>
    </row>
    <row r="1042" ht="15" customHeight="1">
      <c r="A1042" s="73"/>
      <c r="B1042" s="74"/>
      <c r="C1042" s="70"/>
      <c r="D1042" s="74"/>
      <c r="E1042" s="37"/>
      <c r="F1042" s="36"/>
      <c r="G1042" s="37"/>
      <c r="H1042" s="37"/>
      <c r="I1042" s="37"/>
    </row>
    <row r="1043" ht="15" customHeight="1">
      <c r="A1043" s="73"/>
      <c r="B1043" s="74"/>
      <c r="C1043" s="70"/>
      <c r="D1043" s="74"/>
      <c r="E1043" s="37"/>
      <c r="F1043" s="36"/>
      <c r="G1043" s="37"/>
      <c r="H1043" s="37"/>
      <c r="I1043" s="37"/>
    </row>
    <row r="1044" ht="15" customHeight="1">
      <c r="A1044" s="73"/>
      <c r="C1044" s="70"/>
      <c r="D1044" s="74"/>
      <c r="E1044" s="37"/>
      <c r="F1044" s="36"/>
      <c r="G1044" s="37"/>
      <c r="H1044" s="37"/>
      <c r="I1044" s="37"/>
    </row>
    <row r="1045" ht="15" customHeight="1">
      <c r="A1045" s="73"/>
      <c r="B1045" s="74"/>
      <c r="C1045" s="70"/>
      <c r="D1045" s="74"/>
      <c r="E1045" s="37"/>
      <c r="F1045" s="36"/>
      <c r="G1045" s="37"/>
      <c r="H1045" s="37"/>
      <c r="I1045" s="37"/>
    </row>
    <row r="1046" ht="15" customHeight="1">
      <c r="A1046" s="73"/>
      <c r="B1046" s="74"/>
      <c r="C1046" s="70"/>
      <c r="D1046" s="74"/>
      <c r="E1046" s="37"/>
      <c r="F1046" s="36"/>
      <c r="G1046" s="37"/>
      <c r="H1046" s="37"/>
      <c r="I1046" s="37"/>
    </row>
    <row r="1047" ht="15" customHeight="1">
      <c r="A1047" s="73"/>
      <c r="C1047" s="70"/>
      <c r="D1047" s="74"/>
      <c r="E1047" s="37"/>
      <c r="F1047" s="36"/>
      <c r="G1047" s="37"/>
      <c r="H1047" s="37"/>
      <c r="I1047" s="37"/>
    </row>
    <row r="1048" ht="15" customHeight="1">
      <c r="A1048" s="73"/>
      <c r="C1048" s="70"/>
      <c r="D1048" s="74"/>
      <c r="E1048" s="37"/>
      <c r="F1048" s="36"/>
      <c r="G1048" s="37"/>
      <c r="H1048" s="37"/>
      <c r="I1048" s="37"/>
    </row>
    <row r="1049" ht="15" customHeight="1">
      <c r="A1049" s="73"/>
      <c r="B1049" s="74"/>
      <c r="C1049" s="70"/>
      <c r="D1049" s="74"/>
      <c r="E1049" s="37"/>
      <c r="F1049" s="36"/>
      <c r="G1049" s="37"/>
      <c r="H1049" s="37"/>
      <c r="I1049" s="37"/>
    </row>
    <row r="1050" ht="15" customHeight="1">
      <c r="A1050" s="73"/>
      <c r="C1050" s="70"/>
      <c r="D1050" s="74"/>
      <c r="E1050" s="37"/>
      <c r="F1050" s="36"/>
      <c r="G1050" s="37"/>
      <c r="H1050" s="37"/>
      <c r="I1050" s="37"/>
    </row>
    <row r="1051" ht="15" customHeight="1">
      <c r="A1051" s="73"/>
      <c r="C1051" s="70"/>
      <c r="D1051" s="74"/>
      <c r="E1051" s="37"/>
      <c r="F1051" s="36"/>
      <c r="G1051" s="37"/>
      <c r="H1051" s="37"/>
      <c r="I1051" s="37"/>
    </row>
    <row r="1052" ht="15" customHeight="1">
      <c r="A1052" s="73"/>
      <c r="C1052" s="70"/>
      <c r="D1052" s="74"/>
      <c r="E1052" s="37"/>
      <c r="F1052" s="36"/>
      <c r="G1052" s="37"/>
      <c r="H1052" s="37"/>
      <c r="I1052" s="37"/>
    </row>
    <row r="1053" ht="15" customHeight="1">
      <c r="A1053" s="73"/>
      <c r="B1053" s="74"/>
      <c r="C1053" s="70"/>
      <c r="D1053" s="74"/>
      <c r="E1053" s="37"/>
      <c r="F1053" s="36"/>
      <c r="G1053" s="37"/>
      <c r="H1053" s="37"/>
      <c r="I1053" s="37"/>
    </row>
    <row r="1054" ht="15" customHeight="1">
      <c r="A1054" s="73"/>
      <c r="C1054" s="70"/>
      <c r="D1054" s="74"/>
      <c r="E1054" s="37"/>
      <c r="F1054" s="36"/>
      <c r="G1054" s="37"/>
      <c r="H1054" s="37"/>
      <c r="I1054" s="37"/>
    </row>
    <row r="1055" ht="15" customHeight="1">
      <c r="A1055" s="73"/>
      <c r="B1055" s="74"/>
      <c r="C1055" s="70"/>
      <c r="D1055" s="74"/>
      <c r="E1055" s="37"/>
      <c r="F1055" s="36"/>
      <c r="G1055" s="37"/>
      <c r="H1055" s="37"/>
      <c r="I1055" s="37"/>
    </row>
    <row r="1056" ht="15" customHeight="1">
      <c r="A1056" s="75"/>
      <c r="C1056" s="70"/>
      <c r="D1056" s="74"/>
      <c r="E1056" s="37"/>
      <c r="F1056" s="36"/>
      <c r="G1056" s="37"/>
      <c r="H1056" s="37"/>
      <c r="I1056" s="37"/>
    </row>
    <row r="1057" ht="15" customHeight="1">
      <c r="A1057" s="73"/>
      <c r="B1057" s="74"/>
      <c r="C1057" s="70"/>
      <c r="D1057" s="74"/>
      <c r="E1057" s="37"/>
      <c r="F1057" s="36"/>
      <c r="G1057" s="37"/>
      <c r="H1057" s="37"/>
      <c r="I1057" s="37"/>
    </row>
    <row r="1058" ht="15" customHeight="1">
      <c r="A1058" s="73"/>
      <c r="C1058" s="70"/>
      <c r="D1058" s="74"/>
      <c r="E1058" s="37"/>
      <c r="F1058" s="36"/>
      <c r="G1058" s="37"/>
      <c r="H1058" s="37"/>
      <c r="I1058" s="37"/>
    </row>
    <row r="1059" ht="15" customHeight="1">
      <c r="A1059" s="73"/>
      <c r="C1059" s="70"/>
      <c r="D1059" s="74"/>
      <c r="E1059" s="37"/>
      <c r="F1059" s="36"/>
      <c r="G1059" s="37"/>
      <c r="H1059" s="37"/>
      <c r="I1059" s="37"/>
    </row>
    <row r="1060" ht="15" customHeight="1">
      <c r="A1060" s="73"/>
      <c r="C1060" s="70"/>
      <c r="D1060" s="74"/>
      <c r="E1060" s="37"/>
      <c r="F1060" s="36"/>
      <c r="G1060" s="37"/>
      <c r="H1060" s="37"/>
      <c r="I1060" s="37"/>
    </row>
    <row r="1061" ht="15" customHeight="1">
      <c r="A1061" s="73"/>
      <c r="C1061" s="70"/>
      <c r="D1061" s="74"/>
      <c r="E1061" s="37"/>
      <c r="F1061" s="36"/>
      <c r="G1061" s="37"/>
      <c r="H1061" s="37"/>
      <c r="I1061" s="37"/>
    </row>
    <row r="1062" ht="15" customHeight="1">
      <c r="A1062" s="73"/>
      <c r="C1062" s="70"/>
      <c r="D1062" s="74"/>
      <c r="E1062" s="37"/>
      <c r="F1062" s="36"/>
      <c r="G1062" s="37"/>
      <c r="H1062" s="37"/>
      <c r="I1062" s="37"/>
    </row>
    <row r="1063" ht="15" customHeight="1">
      <c r="A1063" s="73"/>
      <c r="C1063" s="70"/>
      <c r="D1063" s="74"/>
      <c r="E1063" s="37"/>
      <c r="F1063" s="36"/>
      <c r="G1063" s="37"/>
      <c r="H1063" s="37"/>
      <c r="I1063" s="37"/>
    </row>
    <row r="1064" ht="15" customHeight="1">
      <c r="A1064" s="73"/>
      <c r="C1064" s="70"/>
      <c r="D1064" s="74"/>
      <c r="E1064" s="37"/>
      <c r="F1064" s="36"/>
      <c r="G1064" s="37"/>
      <c r="H1064" s="37"/>
      <c r="I1064" s="37"/>
    </row>
    <row r="1065" ht="15" customHeight="1">
      <c r="A1065" s="73"/>
      <c r="B1065" s="74"/>
      <c r="C1065" s="70"/>
      <c r="D1065" s="74"/>
      <c r="E1065" s="37"/>
      <c r="F1065" s="36"/>
      <c r="G1065" s="37"/>
      <c r="H1065" s="37"/>
      <c r="I1065" s="37"/>
    </row>
    <row r="1066" ht="15" customHeight="1">
      <c r="A1066" s="73"/>
      <c r="B1066" s="74"/>
      <c r="C1066" s="70"/>
      <c r="D1066" s="74"/>
      <c r="E1066" s="37"/>
      <c r="F1066" s="36"/>
      <c r="G1066" s="37"/>
      <c r="H1066" s="37"/>
      <c r="I1066" s="37"/>
    </row>
    <row r="1067" ht="15" customHeight="1">
      <c r="A1067" s="73"/>
      <c r="C1067" s="70"/>
      <c r="D1067" s="74"/>
      <c r="E1067" s="37"/>
      <c r="F1067" s="36"/>
      <c r="G1067" s="37"/>
      <c r="H1067" s="37"/>
      <c r="I1067" s="37"/>
    </row>
    <row r="1068" ht="15" customHeight="1">
      <c r="A1068" s="73"/>
      <c r="C1068" s="70"/>
      <c r="D1068" s="74"/>
      <c r="E1068" s="37"/>
      <c r="F1068" s="36"/>
      <c r="G1068" s="37"/>
      <c r="H1068" s="37"/>
      <c r="I1068" s="37"/>
    </row>
    <row r="1069" ht="15" customHeight="1">
      <c r="A1069" s="73"/>
      <c r="B1069" s="74"/>
      <c r="C1069" s="70"/>
      <c r="D1069" s="74"/>
      <c r="E1069" s="37"/>
      <c r="F1069" s="36"/>
      <c r="G1069" s="37"/>
      <c r="H1069" s="37"/>
      <c r="I1069" s="37"/>
    </row>
    <row r="1070" ht="15" customHeight="1">
      <c r="A1070" s="73"/>
      <c r="C1070" s="70"/>
      <c r="D1070" s="74"/>
      <c r="E1070" s="37"/>
      <c r="F1070" s="36"/>
      <c r="G1070" s="37"/>
      <c r="H1070" s="37"/>
      <c r="I1070" s="37"/>
    </row>
    <row r="1071" ht="15" customHeight="1">
      <c r="A1071" s="73"/>
      <c r="C1071" s="70"/>
      <c r="D1071" s="74"/>
      <c r="E1071" s="37"/>
      <c r="F1071" s="36"/>
      <c r="G1071" s="37"/>
      <c r="H1071" s="37"/>
      <c r="I1071" s="37"/>
    </row>
    <row r="1072" ht="15" customHeight="1">
      <c r="A1072" s="73"/>
      <c r="C1072" s="70"/>
      <c r="D1072" s="74"/>
      <c r="E1072" s="37"/>
      <c r="F1072" s="36"/>
      <c r="G1072" s="37"/>
      <c r="H1072" s="37"/>
      <c r="I1072" s="37"/>
    </row>
    <row r="1073" ht="15" customHeight="1">
      <c r="A1073" s="73"/>
      <c r="C1073" s="70"/>
      <c r="D1073" s="74"/>
      <c r="E1073" s="37"/>
      <c r="F1073" s="36"/>
      <c r="G1073" s="37"/>
      <c r="H1073" s="37"/>
      <c r="I1073" s="37"/>
    </row>
    <row r="1074" ht="15" customHeight="1">
      <c r="A1074" s="73"/>
      <c r="C1074" s="70"/>
      <c r="D1074" s="74"/>
      <c r="E1074" s="37"/>
      <c r="F1074" s="36"/>
      <c r="G1074" s="37"/>
      <c r="H1074" s="37"/>
      <c r="I1074" s="37"/>
    </row>
    <row r="1075" ht="15" customHeight="1">
      <c r="A1075" s="73"/>
      <c r="C1075" s="70"/>
      <c r="D1075" s="74"/>
      <c r="E1075" s="37"/>
      <c r="F1075" s="36"/>
      <c r="G1075" s="37"/>
      <c r="H1075" s="37"/>
      <c r="I1075" s="37"/>
    </row>
    <row r="1076" ht="15" customHeight="1">
      <c r="A1076" s="73"/>
      <c r="C1076" s="70"/>
      <c r="D1076" s="74"/>
      <c r="E1076" s="37"/>
      <c r="F1076" s="36"/>
      <c r="G1076" s="37"/>
      <c r="H1076" s="37"/>
      <c r="I1076" s="37"/>
    </row>
    <row r="1077" ht="15" customHeight="1">
      <c r="A1077" s="73"/>
      <c r="C1077" s="70"/>
      <c r="D1077" s="74"/>
      <c r="E1077" s="37"/>
      <c r="F1077" s="36"/>
      <c r="G1077" s="37"/>
      <c r="H1077" s="37"/>
      <c r="I1077" s="37"/>
    </row>
    <row r="1078" ht="15" customHeight="1">
      <c r="A1078" s="73"/>
      <c r="C1078" s="70"/>
      <c r="D1078" s="74"/>
      <c r="E1078" s="37"/>
      <c r="F1078" s="36"/>
      <c r="G1078" s="37"/>
      <c r="H1078" s="37"/>
      <c r="I1078" s="37"/>
    </row>
    <row r="1079" ht="15" customHeight="1">
      <c r="A1079" s="73"/>
      <c r="C1079" s="70"/>
      <c r="D1079" s="74"/>
      <c r="E1079" s="37"/>
      <c r="F1079" s="36"/>
      <c r="G1079" s="37"/>
      <c r="H1079" s="37"/>
      <c r="I1079" s="37"/>
    </row>
    <row r="1080" ht="15" customHeight="1">
      <c r="A1080" s="73"/>
      <c r="C1080" s="70"/>
      <c r="D1080" s="74"/>
      <c r="E1080" s="37"/>
      <c r="F1080" s="36"/>
      <c r="G1080" s="37"/>
      <c r="H1080" s="37"/>
      <c r="I1080" s="37"/>
    </row>
    <row r="1081" ht="15" customHeight="1">
      <c r="A1081" s="73"/>
      <c r="C1081" s="70"/>
      <c r="D1081" s="74"/>
      <c r="E1081" s="37"/>
      <c r="F1081" s="36"/>
      <c r="G1081" s="37"/>
      <c r="H1081" s="37"/>
      <c r="I1081" s="37"/>
    </row>
    <row r="1082" ht="15" customHeight="1">
      <c r="A1082" s="73"/>
      <c r="C1082" s="70"/>
      <c r="D1082" s="74"/>
      <c r="E1082" s="37"/>
      <c r="F1082" s="36"/>
      <c r="G1082" s="37"/>
      <c r="H1082" s="37"/>
      <c r="I1082" s="37"/>
    </row>
    <row r="1083" ht="15" customHeight="1">
      <c r="A1083" s="73"/>
      <c r="B1083" s="74"/>
      <c r="C1083" s="70"/>
      <c r="D1083" s="74"/>
      <c r="E1083" s="37"/>
      <c r="F1083" s="36"/>
      <c r="G1083" s="37"/>
      <c r="H1083" s="37"/>
      <c r="I1083" s="37"/>
    </row>
    <row r="1084" ht="15" customHeight="1">
      <c r="A1084" s="73"/>
      <c r="B1084" s="74"/>
      <c r="C1084" s="70"/>
      <c r="D1084" s="74"/>
      <c r="E1084" s="37"/>
      <c r="F1084" s="36"/>
      <c r="G1084" s="37"/>
      <c r="H1084" s="37"/>
      <c r="I1084" s="37"/>
    </row>
    <row r="1085" ht="15" customHeight="1">
      <c r="A1085" s="75"/>
      <c r="C1085" s="70"/>
      <c r="D1085" s="74"/>
      <c r="E1085" s="37"/>
      <c r="F1085" s="36"/>
      <c r="G1085" s="37"/>
      <c r="H1085" s="37"/>
      <c r="I1085" s="37"/>
    </row>
    <row r="1086" ht="15" customHeight="1">
      <c r="A1086" s="73"/>
      <c r="C1086" s="70"/>
      <c r="D1086" s="74"/>
      <c r="E1086" s="37"/>
      <c r="F1086" s="36"/>
      <c r="G1086" s="37"/>
      <c r="H1086" s="37"/>
      <c r="I1086" s="37"/>
    </row>
  </sheetData>
  <autoFilter ref="A1:I5528">
    <sortState ref="A2:I5528">
      <sortCondition ref="A2:A5528" customList=""/>
    </sortState>
  </autoFilter>
  <conditionalFormatting sqref="A1:C1048576">
    <cfRule type="expression" priority="2" aboveAverage="0" equalAverage="0" bottom="0" percent="0" rank="0" text="" dxfId="4">
      <formula>LEN(TRIM(A1))=0</formula>
    </cfRule>
  </conditionalFormatting>
  <conditionalFormatting sqref="D1:D1048576">
    <cfRule type="containsText" priority="3" operator="containsText" aboveAverage="0" equalAverage="0" bottom="0" percent="0" rank="0" text="no prazo" dxfId="5">
      <formula>NOT(ISERROR(SEARCH("no prazo",D1)))</formula>
    </cfRule>
    <cfRule type="containsText" priority="4" operator="containsText" aboveAverage="0" equalAverage="0" bottom="0" percent="0" rank="0" text="fora" dxfId="6">
      <formula>NOT(ISERROR(SEARCH("fora",D1)))</formula>
    </cfRule>
  </conditionalFormatting>
  <pageMargins left="0.511805555555555" right="0.511805555555555" top="0.7875" bottom="0.7875" header="0.511805555555555" footer="0.511805555555555"/>
  <pageSetup paperSize="9" scale="100" firstPageNumber="0" fitToWidth="1" fitToHeight="1" pageOrder="downThenOver" orientation="portrait" blackAndWhite="false" draft="false" cellComments="none" useFirstPageNumber="false" horizontalDpi="300" verticalDpi="300" copies="1"/>
  <headerFooter differentOddEven="0" differentFirst="0" scaleWithDoc="0" alignWithMargins="0">
    <oddHeader/>
    <oddFooter/>
  </headerFooter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sheetPr>
    <sheetPr filterMode="false">
      <pageSetUpPr fitToPage="false"/>
    </sheetPr>
  </sheetPr>
  <dimension ref="A1"/>
  <sheetViews>
    <sheetView showFormulas="false" showGridLines="true" showRowColHeaders="true" showZeros="true" rightToLeft="false" tabSelected="false" showOutlineSymbols="true" defaultGridColor="true" view="normal" topLeftCell="A1" colorId="64" zoomScale="100" zoomScaleNormal="100" zoomScalePageLayoutView="100" workbookViewId="0">
      <selection pane="topLeft" activeCell="A9" activeCellId="0" sqref="A9"/>
    </sheetView>
  </sheetViews>
  <sheetFormatPr defaultRowHeight="15.0" baseColWidth="10" outlineLevelCol="1"/>
  <cols>
    <col min="1" max="1" width="24.43" hidden="false" outlineLevel="1" customWidth="1"/>
    <col min="2" max="2" width="24.43" hidden="false" outlineLevel="1" customWidth="1"/>
    <col min="3" max="3" width="67" hidden="false" outlineLevel="1" customWidth="1"/>
    <col min="4" max="4" width="7.85" hidden="false" outlineLevel="1" customWidth="1"/>
    <col min="5" max="5" width="10.85" hidden="false" outlineLevel="1" customWidth="1"/>
    <col min="6" max="6" width="10.85" hidden="false" outlineLevel="1" customWidth="1"/>
    <col min="7" max="7" width="12.71" hidden="false" outlineLevel="1" customWidth="1"/>
    <col min="8" max="8" width="12.71" hidden="false" outlineLevel="1" customWidth="1"/>
    <col min="9" max="9" width="12.71" hidden="false" outlineLevel="1" customWidth="1"/>
    <col min="10" max="10" width="12.71" hidden="false" outlineLevel="1" customWidth="1"/>
    <col min="11" max="11" width="12.71" hidden="false" outlineLevel="1" customWidth="1"/>
    <col min="12" max="12" width="12.14" hidden="false" outlineLevel="1" customWidth="1"/>
  </cols>
  <sheetData>
    <row r="1" ht="15" customHeight="1">
      <c r="A1" s="81"/>
      <c r="B1" s="81"/>
      <c r="C1" s="81" t="s">
        <v>29</v>
      </c>
      <c r="D1" s="82" t="s">
        <v>30</v>
      </c>
      <c r="E1" s="82"/>
      <c r="F1" s="81" t="s">
        <v>31</v>
      </c>
    </row>
    <row r="2" ht="15" customHeight="1">
      <c r="C2" s="83" t="s">
        <v>32</v>
      </c>
      <c r="D2" s="84" t="n">
        <f aca="false">SUBTOTAL(9,G10:J40001)</f>
        <v>0</v>
      </c>
      <c r="E2" s="84"/>
      <c r="F2" s="85" t="e">
        <f aca="false">D2/($D$2+$D$3)</f>
        <v>#DIV/0!</v>
      </c>
    </row>
    <row r="3" ht="15" customHeight="1">
      <c r="C3" s="86" t="s">
        <v>33</v>
      </c>
      <c r="D3" s="87" t="n">
        <f aca="false">SUBTOTAL(9,K10:K40001)</f>
        <v>0</v>
      </c>
      <c r="E3" s="87"/>
      <c r="F3" s="88" t="e">
        <f aca="false">D3/($D$2+$D$3)</f>
        <v>#DIV/0!</v>
      </c>
    </row>
    <row r="4" ht="15.75" customHeight="1">
      <c r="C4" s="89" t="s">
        <v>34</v>
      </c>
      <c r="D4" s="89"/>
      <c r="E4" s="89"/>
      <c r="F4" s="89"/>
      <c r="G4" s="89"/>
      <c r="H4" s="89"/>
      <c r="I4" s="89"/>
      <c r="J4" s="89"/>
      <c r="K4" s="89"/>
      <c r="L4" s="89"/>
    </row>
    <row r="5" ht="15.75" customHeight="1">
      <c r="C5" s="90"/>
      <c r="D5" s="90"/>
      <c r="E5" s="90"/>
      <c r="F5" s="91"/>
      <c r="G5" s="91" t="s">
        <v>35</v>
      </c>
      <c r="H5" s="91"/>
      <c r="I5" s="91"/>
      <c r="J5" s="91"/>
      <c r="K5" s="91"/>
      <c r="L5" s="92"/>
    </row>
    <row r="6" ht="15.75" customHeight="1">
      <c r="C6" s="90"/>
      <c r="D6" s="90"/>
      <c r="E6" s="90"/>
      <c r="F6" s="93" t="s">
        <v>14</v>
      </c>
      <c r="G6" s="94" t="n">
        <f aca="false">SUBTOTAL(9,G10:G29999)</f>
        <v>0</v>
      </c>
      <c r="H6" s="95" t="n">
        <f aca="false">SUBTOTAL(9,H10:J19996)</f>
        <v>0</v>
      </c>
      <c r="I6" s="95"/>
      <c r="J6" s="95"/>
      <c r="K6" s="96" t="n">
        <f aca="false">SUBTOTAL(9,K10:K19996)</f>
        <v>0</v>
      </c>
      <c r="L6" s="97" t="n">
        <f aca="false">SUBTOTAL(9,L10:L99999)</f>
        <v>0</v>
      </c>
    </row>
    <row r="7" ht="26.25" customHeight="1">
      <c r="C7" s="90"/>
      <c r="D7" s="90"/>
      <c r="E7" s="90"/>
      <c r="F7" s="93" t="s">
        <v>36</v>
      </c>
      <c r="G7" s="98" t="e">
        <f aca="false">G6/$L$6</f>
        <v>#DIV/0!</v>
      </c>
      <c r="H7" s="99" t="e">
        <f aca="false">H6/$L$6</f>
        <v>#DIV/0!</v>
      </c>
      <c r="I7" s="99"/>
      <c r="J7" s="99"/>
      <c r="K7" s="100" t="e">
        <f aca="false">K6/$L$6</f>
        <v>#DIV/0!</v>
      </c>
      <c r="L7" s="97" t="e">
        <f aca="false">G7+H7+K7</f>
        <v>#DIV/0!</v>
      </c>
    </row>
    <row r="8" ht="15.75" customHeight="1">
      <c r="C8" s="90"/>
      <c r="D8" s="90"/>
      <c r="E8" s="90"/>
      <c r="F8" s="91"/>
      <c r="G8" s="91" t="s">
        <v>35</v>
      </c>
      <c r="H8" s="91"/>
      <c r="I8" s="91"/>
      <c r="J8" s="91"/>
      <c r="K8" s="91"/>
      <c r="L8" s="92"/>
    </row>
    <row r="9" ht="25.5" customHeight="1">
      <c r="A9" s="101" t="s">
        <v>37</v>
      </c>
      <c r="B9" s="101" t="s">
        <v>38</v>
      </c>
      <c r="C9" s="101" t="s">
        <v>39</v>
      </c>
      <c r="D9" s="101" t="s">
        <v>16</v>
      </c>
      <c r="E9" s="101" t="s">
        <v>17</v>
      </c>
      <c r="F9" s="101" t="s">
        <v>18</v>
      </c>
      <c r="G9" s="102" t="s">
        <v>40</v>
      </c>
      <c r="H9" s="103" t="s">
        <v>41</v>
      </c>
      <c r="I9" s="103" t="s">
        <v>42</v>
      </c>
      <c r="J9" s="103" t="s">
        <v>43</v>
      </c>
      <c r="K9" s="104" t="s">
        <v>44</v>
      </c>
      <c r="L9" s="105" t="s">
        <v>14</v>
      </c>
    </row>
    <row r="10" ht="15" customHeight="1">
      <c r="A10" s="106" t="s">
        <v>75</v>
      </c>
      <c r="B10" s="106"/>
      <c r="C10" s="69" t="s">
        <v>76</v>
      </c>
      <c r="D10" s="37" t="s">
        <v>72</v>
      </c>
      <c r="E10" s="37" t="s">
        <v>73</v>
      </c>
      <c r="F10" s="37" t="s">
        <v>74</v>
      </c>
      <c r="G10" s="37" t="n">
        <v>0</v>
      </c>
      <c r="H10" s="37" t="n">
        <v>1</v>
      </c>
      <c r="I10" s="37" t="n">
        <v>2</v>
      </c>
      <c r="J10" s="37" t="n">
        <v>0</v>
      </c>
      <c r="K10" s="37" t="n">
        <v>0</v>
      </c>
      <c r="L10" s="107" t="n">
        <v>0</v>
      </c>
    </row>
    <row r="11" ht="15" customHeight="1">
      <c r="A11" t="s">
        <v>75</v>
      </c>
      <c r="B11"/>
      <c r="C11" s="69" t="s">
        <v>77</v>
      </c>
      <c r="D11" s="37" t="s">
        <v>72</v>
      </c>
      <c r="E11" s="37" t="s">
        <v>73</v>
      </c>
      <c r="F11" s="37" t="s">
        <v>74</v>
      </c>
      <c r="G11" s="37" t="n">
        <v>1</v>
      </c>
      <c r="H11" s="37" t="n">
        <v>17</v>
      </c>
      <c r="I11" s="37" t="n">
        <v>0</v>
      </c>
      <c r="J11" s="37" t="n">
        <v>2</v>
      </c>
      <c r="K11" s="37" t="n">
        <v>6</v>
      </c>
      <c r="L11" s="107" t="n">
        <v>34</v>
      </c>
    </row>
    <row r="12" ht="15" customHeight="1">
      <c r="A12" t="s">
        <v>75</v>
      </c>
      <c r="B12"/>
      <c r="C12" s="69" t="s">
        <v>78</v>
      </c>
      <c r="D12" s="37" t="s">
        <v>72</v>
      </c>
      <c r="E12" s="37" t="s">
        <v>73</v>
      </c>
      <c r="F12" s="37" t="s">
        <v>74</v>
      </c>
      <c r="G12" s="37" t="n">
        <v>3</v>
      </c>
      <c r="H12" s="37" t="n">
        <v>0</v>
      </c>
      <c r="I12" s="37" t="n">
        <v>0</v>
      </c>
      <c r="J12" s="37" t="n">
        <v>0</v>
      </c>
      <c r="K12" s="37" t="n">
        <v>0</v>
      </c>
      <c r="L12" s="107" t="n">
        <v>14</v>
      </c>
    </row>
    <row r="13" ht="15" customHeight="1">
      <c r="A13" t="s">
        <v>75</v>
      </c>
      <c r="B13"/>
      <c r="C13" s="69" t="s">
        <v>79</v>
      </c>
      <c r="D13" s="37" t="s">
        <v>72</v>
      </c>
      <c r="E13" s="37" t="s">
        <v>73</v>
      </c>
      <c r="F13" s="37" t="s">
        <v>74</v>
      </c>
      <c r="G13" s="37" t="n">
        <v>6</v>
      </c>
      <c r="H13" s="37" t="n">
        <v>0</v>
      </c>
      <c r="I13" s="37" t="n">
        <v>0</v>
      </c>
      <c r="J13" s="37" t="n">
        <v>0</v>
      </c>
      <c r="K13" s="37" t="n">
        <v>0</v>
      </c>
      <c r="L13" s="107" t="n">
        <v>23</v>
      </c>
    </row>
    <row r="14" ht="15" customHeight="1">
      <c r="A14" t="s">
        <v>75</v>
      </c>
      <c r="B14"/>
      <c r="C14" s="69" t="s">
        <v>80</v>
      </c>
      <c r="D14" s="37" t="s">
        <v>72</v>
      </c>
      <c r="E14" s="37" t="s">
        <v>73</v>
      </c>
      <c r="F14" s="37" t="s">
        <v>74</v>
      </c>
      <c r="G14" s="37" t="n">
        <v>0</v>
      </c>
      <c r="H14" s="37" t="n">
        <v>0</v>
      </c>
      <c r="I14" s="37" t="n">
        <v>8</v>
      </c>
      <c r="J14" s="37" t="n">
        <v>0</v>
      </c>
      <c r="K14" s="37" t="n">
        <v>0</v>
      </c>
      <c r="L14" s="107" t="n">
        <v>9</v>
      </c>
    </row>
    <row r="15" ht="15" customHeight="1">
      <c r="A15" t="s">
        <v>75</v>
      </c>
      <c r="B15"/>
      <c r="C15" s="69" t="s">
        <v>81</v>
      </c>
      <c r="D15" s="37" t="s">
        <v>72</v>
      </c>
      <c r="E15" s="37" t="s">
        <v>73</v>
      </c>
      <c r="F15" s="37" t="s">
        <v>74</v>
      </c>
      <c r="G15" s="37" t="n">
        <v>2</v>
      </c>
      <c r="H15" s="37" t="n">
        <v>0</v>
      </c>
      <c r="I15" s="37" t="n">
        <v>0</v>
      </c>
      <c r="J15" s="37" t="n">
        <v>0</v>
      </c>
      <c r="K15" s="37" t="n">
        <v>0</v>
      </c>
      <c r="L15" s="107" t="n">
        <v>13</v>
      </c>
    </row>
    <row r="16" ht="15" customHeight="1">
      <c r="A16" s="69" t="s">
        <v>75</v>
      </c>
      <c r="B16"/>
      <c r="C16" s="69" t="s">
        <v>82</v>
      </c>
      <c r="D16" s="37" t="s">
        <v>72</v>
      </c>
      <c r="E16" s="37" t="s">
        <v>73</v>
      </c>
      <c r="F16" s="37" t="s">
        <v>74</v>
      </c>
      <c r="G16" s="37" t="n">
        <v>2</v>
      </c>
      <c r="H16" s="37" t="n">
        <v>3</v>
      </c>
      <c r="I16" s="37" t="n">
        <v>0</v>
      </c>
      <c r="J16" s="37" t="n">
        <v>0</v>
      </c>
      <c r="K16" s="37" t="n">
        <v>0</v>
      </c>
      <c r="L16" s="107" t="n">
        <v>14</v>
      </c>
    </row>
    <row r="17" ht="15" customHeight="1">
      <c r="A17" s="69" t="s">
        <v>75</v>
      </c>
      <c r="B17"/>
      <c r="C17" s="69" t="s">
        <v>83</v>
      </c>
      <c r="D17" s="37" t="s">
        <v>72</v>
      </c>
      <c r="E17" s="37" t="s">
        <v>73</v>
      </c>
      <c r="F17" s="37" t="s">
        <v>74</v>
      </c>
      <c r="G17" s="37" t="n">
        <v>12</v>
      </c>
      <c r="H17" s="37" t="n">
        <v>0</v>
      </c>
      <c r="I17" s="37" t="n">
        <v>0</v>
      </c>
      <c r="J17" s="37" t="n">
        <v>0</v>
      </c>
      <c r="K17" s="37" t="n">
        <v>0</v>
      </c>
      <c r="L17" s="107" t="n">
        <v>38</v>
      </c>
    </row>
    <row r="18" ht="15" customHeight="1">
      <c r="A18" s="69" t="s">
        <v>75</v>
      </c>
      <c r="B18"/>
      <c r="C18" s="69" t="s">
        <v>84</v>
      </c>
      <c r="D18" s="37" t="s">
        <v>72</v>
      </c>
      <c r="E18" s="37" t="s">
        <v>73</v>
      </c>
      <c r="F18" s="37" t="s">
        <v>74</v>
      </c>
      <c r="G18" s="37" t="n">
        <v>0</v>
      </c>
      <c r="H18" s="37" t="n">
        <v>1</v>
      </c>
      <c r="I18" s="37" t="n">
        <v>0</v>
      </c>
      <c r="J18" s="37" t="n">
        <v>0</v>
      </c>
      <c r="K18" s="37" t="n">
        <v>0</v>
      </c>
      <c r="L18" s="107" t="n">
        <v>5</v>
      </c>
    </row>
    <row r="19" ht="15" customHeight="1">
      <c r="A19" s="69" t="s">
        <v>75</v>
      </c>
      <c r="B19"/>
      <c r="C19" s="69" t="s">
        <v>85</v>
      </c>
      <c r="D19" s="37" t="s">
        <v>72</v>
      </c>
      <c r="E19" s="37" t="s">
        <v>73</v>
      </c>
      <c r="F19" s="37" t="s">
        <v>74</v>
      </c>
      <c r="G19" s="37" t="n">
        <v>0</v>
      </c>
      <c r="H19" s="37" t="n">
        <v>6</v>
      </c>
      <c r="I19" s="37" t="n">
        <v>0</v>
      </c>
      <c r="J19" s="37" t="n">
        <v>0</v>
      </c>
      <c r="K19" s="37" t="n">
        <v>0</v>
      </c>
      <c r="L19" s="107" t="n">
        <v>17</v>
      </c>
    </row>
    <row r="20" ht="15" customHeight="1">
      <c r="A20" s="69" t="s">
        <v>75</v>
      </c>
      <c r="B20"/>
      <c r="C20" s="69" t="s">
        <v>86</v>
      </c>
      <c r="D20" s="37" t="s">
        <v>72</v>
      </c>
      <c r="E20" s="37" t="s">
        <v>73</v>
      </c>
      <c r="F20" s="37" t="s">
        <v>74</v>
      </c>
      <c r="G20" s="37" t="n">
        <v>1</v>
      </c>
      <c r="H20" s="37" t="n">
        <v>0</v>
      </c>
      <c r="I20" s="37" t="n">
        <v>0</v>
      </c>
      <c r="J20" s="37" t="n">
        <v>0</v>
      </c>
      <c r="K20" s="37" t="n">
        <v>0</v>
      </c>
      <c r="L20" s="107" t="n">
        <v>8</v>
      </c>
    </row>
    <row r="21" ht="15" customHeight="1">
      <c r="A21" s="69" t="s">
        <v>75</v>
      </c>
      <c r="B21"/>
      <c r="C21" s="69" t="s">
        <v>87</v>
      </c>
      <c r="D21" s="37" t="s">
        <v>72</v>
      </c>
      <c r="E21" s="37" t="s">
        <v>73</v>
      </c>
      <c r="F21" s="37" t="s">
        <v>74</v>
      </c>
      <c r="G21" s="37" t="n">
        <v>1</v>
      </c>
      <c r="H21" s="37" t="n">
        <v>16</v>
      </c>
      <c r="I21" s="37" t="n">
        <v>0</v>
      </c>
      <c r="J21" s="37" t="n">
        <v>0</v>
      </c>
      <c r="K21" s="37" t="n">
        <v>0</v>
      </c>
      <c r="L21" s="107" t="n">
        <v>39</v>
      </c>
    </row>
    <row r="22" ht="15" customHeight="1">
      <c r="A22" s="69" t="s">
        <v>75</v>
      </c>
      <c r="B22"/>
      <c r="C22" s="69" t="s">
        <v>88</v>
      </c>
      <c r="D22" s="37" t="s">
        <v>72</v>
      </c>
      <c r="E22" s="37" t="s">
        <v>73</v>
      </c>
      <c r="F22" s="37" t="s">
        <v>74</v>
      </c>
      <c r="G22" s="37" t="n">
        <v>0</v>
      </c>
      <c r="H22" s="37" t="n">
        <v>3</v>
      </c>
      <c r="I22" s="37" t="n">
        <v>0</v>
      </c>
      <c r="J22" s="37" t="n">
        <v>0</v>
      </c>
      <c r="K22" s="37" t="n">
        <v>0</v>
      </c>
      <c r="L22" s="107" t="n">
        <v>11</v>
      </c>
    </row>
    <row r="23" ht="15" customHeight="1">
      <c r="A23" s="69" t="s">
        <v>75</v>
      </c>
      <c r="B23"/>
      <c r="C23" s="69" t="s">
        <v>89</v>
      </c>
      <c r="D23" s="37" t="s">
        <v>72</v>
      </c>
      <c r="E23" s="37" t="s">
        <v>73</v>
      </c>
      <c r="F23" s="37" t="s">
        <v>74</v>
      </c>
      <c r="G23" s="37" t="n">
        <v>9</v>
      </c>
      <c r="H23" s="37" t="n">
        <v>1</v>
      </c>
      <c r="I23" s="37" t="n">
        <v>0</v>
      </c>
      <c r="J23" s="37" t="n">
        <v>0</v>
      </c>
      <c r="K23" s="37" t="n">
        <v>0</v>
      </c>
      <c r="L23" s="107" t="n">
        <v>31</v>
      </c>
    </row>
    <row r="24" ht="15" customHeight="1">
      <c r="A24" s="69" t="s">
        <v>90</v>
      </c>
      <c r="B24" t="s">
        <v>91</v>
      </c>
      <c r="C24" s="69" t="s">
        <v>92</v>
      </c>
      <c r="D24" s="37" t="s">
        <v>72</v>
      </c>
      <c r="E24" s="37" t="s">
        <v>73</v>
      </c>
      <c r="F24" s="37" t="s">
        <v>74</v>
      </c>
      <c r="G24" s="37" t="n">
        <v>0</v>
      </c>
      <c r="H24" s="37" t="n">
        <v>0</v>
      </c>
      <c r="I24" s="37" t="n">
        <v>0</v>
      </c>
      <c r="J24" s="37" t="n">
        <v>0</v>
      </c>
      <c r="K24" s="37" t="n">
        <v>0</v>
      </c>
      <c r="L24" s="107" t="n">
        <v>1</v>
      </c>
    </row>
    <row r="25" ht="15" customHeight="1">
      <c r="A25" s="69" t="s">
        <v>90</v>
      </c>
      <c r="B25" t="s">
        <v>91</v>
      </c>
      <c r="C25" s="69" t="s">
        <v>93</v>
      </c>
      <c r="D25" s="37" t="s">
        <v>72</v>
      </c>
      <c r="E25" s="37" t="s">
        <v>73</v>
      </c>
      <c r="F25" s="37" t="s">
        <v>74</v>
      </c>
      <c r="G25" s="37" t="n">
        <v>0</v>
      </c>
      <c r="H25" s="37" t="n">
        <v>0</v>
      </c>
      <c r="I25" s="37" t="n">
        <v>0</v>
      </c>
      <c r="J25" s="37" t="n">
        <v>0</v>
      </c>
      <c r="K25" s="37" t="n">
        <v>0</v>
      </c>
      <c r="L25" s="107" t="n">
        <v>1</v>
      </c>
    </row>
    <row r="26" ht="15" customHeight="1">
      <c r="A26" s="69" t="s">
        <v>90</v>
      </c>
      <c r="B26" t="s">
        <v>91</v>
      </c>
      <c r="C26" s="69" t="s">
        <v>94</v>
      </c>
      <c r="D26" s="37" t="s">
        <v>72</v>
      </c>
      <c r="E26" s="37" t="s">
        <v>73</v>
      </c>
      <c r="F26" s="37" t="s">
        <v>74</v>
      </c>
      <c r="G26" s="37" t="n">
        <v>0</v>
      </c>
      <c r="H26" s="37" t="n">
        <v>0</v>
      </c>
      <c r="I26" s="37" t="n">
        <v>0</v>
      </c>
      <c r="J26" s="37" t="n">
        <v>0</v>
      </c>
      <c r="K26" s="37" t="n">
        <v>0</v>
      </c>
      <c r="L26" s="107" t="n">
        <v>1</v>
      </c>
    </row>
    <row r="27" ht="15" customHeight="1">
      <c r="A27" s="69" t="s">
        <v>90</v>
      </c>
      <c r="B27" t="s">
        <v>91</v>
      </c>
      <c r="C27" s="69" t="s">
        <v>95</v>
      </c>
      <c r="D27" s="37" t="s">
        <v>72</v>
      </c>
      <c r="E27" s="37" t="s">
        <v>73</v>
      </c>
      <c r="F27" s="37" t="s">
        <v>74</v>
      </c>
      <c r="G27" s="37" t="n">
        <v>0</v>
      </c>
      <c r="H27" s="37" t="n">
        <v>0</v>
      </c>
      <c r="I27" s="37" t="n">
        <v>0</v>
      </c>
      <c r="J27" s="37" t="n">
        <v>0</v>
      </c>
      <c r="K27" s="37" t="n">
        <v>0</v>
      </c>
      <c r="L27" s="107" t="n">
        <v>1</v>
      </c>
    </row>
    <row r="28" ht="15" customHeight="1">
      <c r="A28" s="69" t="s">
        <v>90</v>
      </c>
      <c r="B28" t="s">
        <v>96</v>
      </c>
      <c r="C28" s="69" t="s">
        <v>97</v>
      </c>
      <c r="D28" s="37" t="s">
        <v>72</v>
      </c>
      <c r="E28" s="37" t="s">
        <v>73</v>
      </c>
      <c r="F28" s="37" t="s">
        <v>74</v>
      </c>
      <c r="G28" s="37" t="n">
        <v>0</v>
      </c>
      <c r="H28" s="37" t="n">
        <v>0</v>
      </c>
      <c r="I28" s="37" t="n">
        <v>0</v>
      </c>
      <c r="J28" s="37" t="n">
        <v>0</v>
      </c>
      <c r="K28" s="37" t="n">
        <v>0</v>
      </c>
      <c r="L28" s="107" t="n">
        <v>6</v>
      </c>
    </row>
    <row r="29" ht="15" customHeight="1">
      <c r="A29" s="69" t="s">
        <v>90</v>
      </c>
      <c r="B29" t="s">
        <v>96</v>
      </c>
      <c r="C29" s="69" t="s">
        <v>98</v>
      </c>
      <c r="D29" s="37" t="s">
        <v>72</v>
      </c>
      <c r="E29" s="37" t="s">
        <v>73</v>
      </c>
      <c r="F29" s="37" t="s">
        <v>74</v>
      </c>
      <c r="G29" s="37" t="n">
        <v>0</v>
      </c>
      <c r="H29" s="37" t="n">
        <v>0</v>
      </c>
      <c r="I29" s="37" t="n">
        <v>0</v>
      </c>
      <c r="J29" s="37" t="n">
        <v>0</v>
      </c>
      <c r="K29" s="37" t="n">
        <v>0</v>
      </c>
      <c r="L29" s="107" t="n">
        <v>3</v>
      </c>
    </row>
    <row r="30" ht="15" customHeight="1">
      <c r="A30" s="69" t="s">
        <v>90</v>
      </c>
      <c r="B30" t="s">
        <v>99</v>
      </c>
      <c r="C30" s="69" t="s">
        <v>100</v>
      </c>
      <c r="D30" s="37" t="s">
        <v>72</v>
      </c>
      <c r="E30" s="37" t="s">
        <v>73</v>
      </c>
      <c r="F30" s="37" t="s">
        <v>74</v>
      </c>
      <c r="G30" s="37" t="n">
        <v>0</v>
      </c>
      <c r="H30" s="37" t="n">
        <v>0</v>
      </c>
      <c r="I30" s="37" t="n">
        <v>0</v>
      </c>
      <c r="J30" s="37" t="n">
        <v>0</v>
      </c>
      <c r="K30" s="37" t="n">
        <v>0</v>
      </c>
      <c r="L30" s="107" t="n">
        <v>1</v>
      </c>
    </row>
    <row r="31" ht="15" customHeight="1">
      <c r="A31" s="69" t="s">
        <v>90</v>
      </c>
      <c r="B31" t="s">
        <v>99</v>
      </c>
      <c r="C31" s="69" t="s">
        <v>101</v>
      </c>
      <c r="D31" s="37" t="s">
        <v>72</v>
      </c>
      <c r="E31" s="37" t="s">
        <v>73</v>
      </c>
      <c r="F31" s="37" t="s">
        <v>74</v>
      </c>
      <c r="G31" s="37" t="n">
        <v>0</v>
      </c>
      <c r="H31" s="37" t="n">
        <v>0</v>
      </c>
      <c r="I31" s="37" t="n">
        <v>0</v>
      </c>
      <c r="J31" s="37" t="n">
        <v>0</v>
      </c>
      <c r="K31" s="37" t="n">
        <v>0</v>
      </c>
      <c r="L31" s="107" t="n">
        <v>1</v>
      </c>
    </row>
    <row r="32" ht="15" customHeight="1">
      <c r="A32" s="69" t="s">
        <v>90</v>
      </c>
      <c r="B32" t="s">
        <v>99</v>
      </c>
      <c r="C32" s="69" t="s">
        <v>102</v>
      </c>
      <c r="D32" s="37" t="s">
        <v>72</v>
      </c>
      <c r="E32" s="37" t="s">
        <v>73</v>
      </c>
      <c r="F32" s="37" t="s">
        <v>74</v>
      </c>
      <c r="G32" s="37" t="n">
        <v>0</v>
      </c>
      <c r="H32" s="37" t="n">
        <v>0</v>
      </c>
      <c r="I32" s="37" t="n">
        <v>0</v>
      </c>
      <c r="J32" s="37" t="n">
        <v>0</v>
      </c>
      <c r="K32" s="37" t="n">
        <v>0</v>
      </c>
      <c r="L32" s="107" t="n">
        <v>1</v>
      </c>
    </row>
    <row r="33" ht="15" customHeight="1">
      <c r="A33" s="69" t="s">
        <v>90</v>
      </c>
      <c r="B33" t="s">
        <v>103</v>
      </c>
      <c r="C33" s="69" t="s">
        <v>104</v>
      </c>
      <c r="D33" s="37" t="s">
        <v>72</v>
      </c>
      <c r="E33" s="37" t="s">
        <v>73</v>
      </c>
      <c r="F33" s="37" t="s">
        <v>74</v>
      </c>
      <c r="G33" s="37" t="n">
        <v>1</v>
      </c>
      <c r="H33" s="37" t="n">
        <v>0</v>
      </c>
      <c r="I33" s="37" t="n">
        <v>0</v>
      </c>
      <c r="J33" s="37" t="n">
        <v>0</v>
      </c>
      <c r="K33" s="37" t="n">
        <v>0</v>
      </c>
      <c r="L33" s="107" t="n">
        <v>2</v>
      </c>
    </row>
    <row r="34" ht="15" customHeight="1">
      <c r="A34" s="69" t="s">
        <v>90</v>
      </c>
      <c r="B34" t="s">
        <v>105</v>
      </c>
      <c r="C34" s="69" t="s">
        <v>106</v>
      </c>
      <c r="D34" s="37" t="s">
        <v>72</v>
      </c>
      <c r="E34" s="37" t="s">
        <v>73</v>
      </c>
      <c r="F34" s="37" t="s">
        <v>74</v>
      </c>
      <c r="G34" s="37" t="n">
        <v>0</v>
      </c>
      <c r="H34" s="37" t="n">
        <v>0</v>
      </c>
      <c r="I34" s="37" t="n">
        <v>0</v>
      </c>
      <c r="J34" s="37" t="n">
        <v>0</v>
      </c>
      <c r="K34" s="37" t="n">
        <v>0</v>
      </c>
      <c r="L34" s="107" t="n">
        <v>1</v>
      </c>
    </row>
    <row r="35" ht="15" customHeight="1">
      <c r="A35" s="69" t="s">
        <v>90</v>
      </c>
      <c r="B35" t="s">
        <v>107</v>
      </c>
      <c r="C35" s="69" t="s">
        <v>108</v>
      </c>
      <c r="D35" s="37" t="s">
        <v>72</v>
      </c>
      <c r="E35" s="37" t="s">
        <v>73</v>
      </c>
      <c r="F35" s="37" t="s">
        <v>74</v>
      </c>
      <c r="G35" s="37" t="n">
        <v>0</v>
      </c>
      <c r="H35" s="37" t="n">
        <v>0</v>
      </c>
      <c r="I35" s="37" t="n">
        <v>0</v>
      </c>
      <c r="J35" s="37" t="n">
        <v>0</v>
      </c>
      <c r="K35" s="37" t="n">
        <v>0</v>
      </c>
      <c r="L35" s="107" t="n">
        <v>2</v>
      </c>
    </row>
    <row r="36" ht="15" customHeight="1">
      <c r="A36" s="69" t="s">
        <v>90</v>
      </c>
      <c r="B36" t="s">
        <v>107</v>
      </c>
      <c r="C36" s="69" t="s">
        <v>109</v>
      </c>
      <c r="D36" s="37" t="s">
        <v>72</v>
      </c>
      <c r="E36" s="37" t="s">
        <v>73</v>
      </c>
      <c r="F36" s="37" t="s">
        <v>74</v>
      </c>
      <c r="G36" s="37" t="n">
        <v>0</v>
      </c>
      <c r="H36" s="37" t="n">
        <v>0</v>
      </c>
      <c r="I36" s="37" t="n">
        <v>0</v>
      </c>
      <c r="J36" s="37" t="n">
        <v>0</v>
      </c>
      <c r="K36" s="37" t="n">
        <v>0</v>
      </c>
      <c r="L36" s="107" t="n">
        <v>1</v>
      </c>
    </row>
    <row r="37" ht="15" customHeight="1">
      <c r="A37" s="69" t="s">
        <v>90</v>
      </c>
      <c r="B37" t="s">
        <v>107</v>
      </c>
      <c r="C37" s="69" t="s">
        <v>110</v>
      </c>
      <c r="D37" s="37" t="s">
        <v>72</v>
      </c>
      <c r="E37" s="37" t="s">
        <v>73</v>
      </c>
      <c r="F37" s="37" t="s">
        <v>74</v>
      </c>
      <c r="G37" s="37" t="n">
        <v>0</v>
      </c>
      <c r="H37" s="37" t="n">
        <v>0</v>
      </c>
      <c r="I37" s="37" t="n">
        <v>0</v>
      </c>
      <c r="J37" s="37" t="n">
        <v>0</v>
      </c>
      <c r="K37" s="37" t="n">
        <v>0</v>
      </c>
      <c r="L37" s="107" t="n">
        <v>1</v>
      </c>
    </row>
    <row r="38" ht="15" customHeight="1">
      <c r="A38" s="69" t="s">
        <v>90</v>
      </c>
      <c r="B38" t="s">
        <v>111</v>
      </c>
      <c r="C38" s="69" t="s">
        <v>112</v>
      </c>
      <c r="D38" s="37" t="s">
        <v>72</v>
      </c>
      <c r="E38" s="37" t="s">
        <v>73</v>
      </c>
      <c r="F38" s="37" t="s">
        <v>74</v>
      </c>
      <c r="G38" s="37" t="n">
        <v>1</v>
      </c>
      <c r="H38" s="37" t="n">
        <v>0</v>
      </c>
      <c r="I38" s="37" t="n">
        <v>0</v>
      </c>
      <c r="J38" s="37" t="n">
        <v>0</v>
      </c>
      <c r="K38" s="37" t="n">
        <v>0</v>
      </c>
      <c r="L38" s="107" t="n">
        <v>2</v>
      </c>
    </row>
    <row r="39" ht="15" customHeight="1">
      <c r="A39" s="69" t="s">
        <v>90</v>
      </c>
      <c r="B39" t="s">
        <v>111</v>
      </c>
      <c r="C39" s="69" t="s">
        <v>113</v>
      </c>
      <c r="D39" s="37" t="s">
        <v>72</v>
      </c>
      <c r="E39" s="37" t="s">
        <v>73</v>
      </c>
      <c r="F39" s="37" t="s">
        <v>74</v>
      </c>
      <c r="G39" s="37" t="n">
        <v>0</v>
      </c>
      <c r="H39" s="37" t="n">
        <v>0</v>
      </c>
      <c r="I39" s="37" t="n">
        <v>0</v>
      </c>
      <c r="J39" s="37" t="n">
        <v>0</v>
      </c>
      <c r="K39" s="37" t="n">
        <v>0</v>
      </c>
      <c r="L39" s="107" t="n">
        <v>2</v>
      </c>
    </row>
    <row r="40" ht="15" customHeight="1">
      <c r="A40" s="69" t="s">
        <v>90</v>
      </c>
      <c r="B40" t="s">
        <v>114</v>
      </c>
      <c r="C40" s="69" t="s">
        <v>115</v>
      </c>
      <c r="D40" s="37" t="s">
        <v>72</v>
      </c>
      <c r="E40" s="37" t="s">
        <v>73</v>
      </c>
      <c r="F40" s="37" t="s">
        <v>74</v>
      </c>
      <c r="G40" s="37" t="n">
        <v>0</v>
      </c>
      <c r="H40" s="37" t="n">
        <v>0</v>
      </c>
      <c r="I40" s="37" t="n">
        <v>0</v>
      </c>
      <c r="J40" s="37" t="n">
        <v>0</v>
      </c>
      <c r="K40" s="37" t="n">
        <v>0</v>
      </c>
      <c r="L40" s="107" t="n">
        <v>1</v>
      </c>
    </row>
    <row r="41" ht="15" customHeight="1">
      <c r="A41" s="69" t="s">
        <v>90</v>
      </c>
      <c r="B41"/>
      <c r="C41" s="69" t="s">
        <v>116</v>
      </c>
      <c r="D41" s="37" t="s">
        <v>72</v>
      </c>
      <c r="E41" s="37" t="s">
        <v>73</v>
      </c>
      <c r="F41" s="37" t="s">
        <v>74</v>
      </c>
      <c r="G41" s="37" t="n">
        <v>0</v>
      </c>
      <c r="H41" s="37" t="n">
        <v>0</v>
      </c>
      <c r="I41" s="37" t="n">
        <v>0</v>
      </c>
      <c r="J41" s="37" t="n">
        <v>0</v>
      </c>
      <c r="K41" s="37" t="n">
        <v>0</v>
      </c>
      <c r="L41" s="107" t="n">
        <v>1</v>
      </c>
    </row>
    <row r="42" ht="15" customHeight="1">
      <c r="A42" s="69" t="s">
        <v>90</v>
      </c>
      <c r="B42"/>
      <c r="C42" s="69" t="s">
        <v>117</v>
      </c>
      <c r="D42" s="37" t="s">
        <v>72</v>
      </c>
      <c r="E42" s="37" t="s">
        <v>73</v>
      </c>
      <c r="F42" s="37" t="s">
        <v>74</v>
      </c>
      <c r="G42" s="37" t="n">
        <v>0</v>
      </c>
      <c r="H42" s="37" t="n">
        <v>1</v>
      </c>
      <c r="I42" s="37" t="n">
        <v>0</v>
      </c>
      <c r="J42" s="37" t="n">
        <v>0</v>
      </c>
      <c r="K42" s="37" t="n">
        <v>0</v>
      </c>
      <c r="L42" s="107" t="n">
        <v>1</v>
      </c>
    </row>
    <row r="43" ht="15" customHeight="1">
      <c r="A43" s="69" t="s">
        <v>90</v>
      </c>
      <c r="B43"/>
      <c r="C43" s="69" t="s">
        <v>118</v>
      </c>
      <c r="D43" s="37" t="s">
        <v>72</v>
      </c>
      <c r="E43" s="37" t="s">
        <v>73</v>
      </c>
      <c r="F43" s="37" t="s">
        <v>74</v>
      </c>
      <c r="G43" s="37" t="n">
        <v>1</v>
      </c>
      <c r="H43" s="37" t="n">
        <v>0</v>
      </c>
      <c r="I43" s="37" t="n">
        <v>0</v>
      </c>
      <c r="J43" s="37" t="n">
        <v>0</v>
      </c>
      <c r="K43" s="37" t="n">
        <v>0</v>
      </c>
      <c r="L43" s="107" t="n">
        <v>2</v>
      </c>
    </row>
    <row r="44" ht="15" customHeight="1">
      <c r="A44" s="69" t="s">
        <v>90</v>
      </c>
      <c r="B44"/>
      <c r="C44" s="69" t="s">
        <v>119</v>
      </c>
      <c r="D44" s="37" t="s">
        <v>72</v>
      </c>
      <c r="E44" s="37" t="s">
        <v>73</v>
      </c>
      <c r="F44" s="37" t="s">
        <v>74</v>
      </c>
      <c r="G44" s="37" t="n">
        <v>0</v>
      </c>
      <c r="H44" s="37" t="n">
        <v>0</v>
      </c>
      <c r="I44" s="37" t="n">
        <v>0</v>
      </c>
      <c r="J44" s="37" t="n">
        <v>0</v>
      </c>
      <c r="K44" s="37" t="n">
        <v>0</v>
      </c>
      <c r="L44" s="107" t="n">
        <v>2</v>
      </c>
    </row>
    <row r="45" ht="15" customHeight="1">
      <c r="A45" s="69" t="s">
        <v>90</v>
      </c>
      <c r="B45"/>
      <c r="C45" s="69" t="s">
        <v>120</v>
      </c>
      <c r="D45" s="37" t="s">
        <v>72</v>
      </c>
      <c r="E45" s="37" t="s">
        <v>73</v>
      </c>
      <c r="F45" s="37" t="s">
        <v>74</v>
      </c>
      <c r="G45" s="37" t="n">
        <v>0</v>
      </c>
      <c r="H45" s="37" t="n">
        <v>0</v>
      </c>
      <c r="I45" s="37" t="n">
        <v>0</v>
      </c>
      <c r="J45" s="37" t="n">
        <v>0</v>
      </c>
      <c r="K45" s="37" t="n">
        <v>0</v>
      </c>
      <c r="L45" s="107" t="n">
        <v>2</v>
      </c>
    </row>
    <row r="46" ht="15" customHeight="1">
      <c r="A46" s="69" t="s">
        <v>90</v>
      </c>
      <c r="B46"/>
      <c r="C46" s="69" t="s">
        <v>121</v>
      </c>
      <c r="D46" s="37" t="s">
        <v>72</v>
      </c>
      <c r="E46" s="37" t="s">
        <v>73</v>
      </c>
      <c r="F46" s="37" t="s">
        <v>74</v>
      </c>
      <c r="G46" s="37" t="n">
        <v>1</v>
      </c>
      <c r="H46" s="37" t="n">
        <v>0</v>
      </c>
      <c r="I46" s="37" t="n">
        <v>0</v>
      </c>
      <c r="J46" s="37" t="n">
        <v>0</v>
      </c>
      <c r="K46" s="37" t="n">
        <v>0</v>
      </c>
      <c r="L46" s="107" t="n">
        <v>2</v>
      </c>
    </row>
    <row r="47" ht="15" customHeight="1">
      <c r="A47" s="69" t="s">
        <v>90</v>
      </c>
      <c r="B47"/>
      <c r="C47" s="69" t="s">
        <v>122</v>
      </c>
      <c r="D47" s="37" t="s">
        <v>72</v>
      </c>
      <c r="E47" s="37" t="s">
        <v>73</v>
      </c>
      <c r="F47" s="37" t="s">
        <v>74</v>
      </c>
      <c r="G47" s="37" t="n">
        <v>0</v>
      </c>
      <c r="H47" s="37" t="n">
        <v>0</v>
      </c>
      <c r="I47" s="37" t="n">
        <v>0</v>
      </c>
      <c r="J47" s="37" t="n">
        <v>0</v>
      </c>
      <c r="K47" s="37" t="n">
        <v>0</v>
      </c>
      <c r="L47" s="107" t="n">
        <v>1</v>
      </c>
    </row>
    <row r="48" ht="15" customHeight="1">
      <c r="A48" s="69" t="s">
        <v>90</v>
      </c>
      <c r="B48"/>
      <c r="C48" s="69" t="s">
        <v>123</v>
      </c>
      <c r="D48" s="37" t="s">
        <v>72</v>
      </c>
      <c r="E48" s="37" t="s">
        <v>73</v>
      </c>
      <c r="F48" s="37" t="s">
        <v>74</v>
      </c>
      <c r="G48" s="37" t="n">
        <v>1</v>
      </c>
      <c r="H48" s="37" t="n">
        <v>0</v>
      </c>
      <c r="I48" s="37" t="n">
        <v>0</v>
      </c>
      <c r="J48" s="37" t="n">
        <v>0</v>
      </c>
      <c r="K48" s="37" t="n">
        <v>0</v>
      </c>
      <c r="L48" s="107" t="n">
        <v>2</v>
      </c>
    </row>
    <row r="49" ht="15" customHeight="1">
      <c r="A49" s="69" t="s">
        <v>124</v>
      </c>
      <c r="B49" s="69" t="s">
        <v>125</v>
      </c>
      <c r="C49" s="69" t="s">
        <v>126</v>
      </c>
      <c r="D49" s="37" t="s">
        <v>72</v>
      </c>
      <c r="E49" s="37" t="s">
        <v>73</v>
      </c>
      <c r="F49" s="37" t="s">
        <v>74</v>
      </c>
      <c r="G49" s="37" t="n">
        <v>0</v>
      </c>
      <c r="H49" s="37" t="n">
        <v>0</v>
      </c>
      <c r="I49" s="37" t="n">
        <v>0</v>
      </c>
      <c r="J49" s="37" t="n">
        <v>0</v>
      </c>
      <c r="K49" s="37" t="n">
        <v>0</v>
      </c>
      <c r="L49" s="107" t="n">
        <v>2</v>
      </c>
    </row>
    <row r="50" ht="15" customHeight="1">
      <c r="A50" s="69" t="s">
        <v>124</v>
      </c>
      <c r="B50" s="69" t="s">
        <v>127</v>
      </c>
      <c r="C50" s="69" t="s">
        <v>128</v>
      </c>
      <c r="D50" s="37" t="s">
        <v>72</v>
      </c>
      <c r="E50" s="37" t="s">
        <v>73</v>
      </c>
      <c r="F50" s="37" t="s">
        <v>74</v>
      </c>
      <c r="G50" s="37" t="n">
        <v>0</v>
      </c>
      <c r="H50" s="37" t="n">
        <v>0</v>
      </c>
      <c r="I50" s="37" t="n">
        <v>0</v>
      </c>
      <c r="J50" s="37" t="n">
        <v>0</v>
      </c>
      <c r="K50" s="37" t="n">
        <v>0</v>
      </c>
      <c r="L50" s="107" t="n">
        <v>1</v>
      </c>
    </row>
    <row r="51" ht="15" customHeight="1">
      <c r="A51" s="69" t="s">
        <v>124</v>
      </c>
      <c r="B51" s="69" t="s">
        <v>127</v>
      </c>
      <c r="C51" s="69" t="s">
        <v>129</v>
      </c>
      <c r="D51" s="37" t="s">
        <v>72</v>
      </c>
      <c r="E51" s="37" t="s">
        <v>73</v>
      </c>
      <c r="F51" s="37" t="s">
        <v>74</v>
      </c>
      <c r="G51" s="37" t="n">
        <v>0</v>
      </c>
      <c r="H51" s="37" t="n">
        <v>0</v>
      </c>
      <c r="I51" s="37" t="n">
        <v>0</v>
      </c>
      <c r="J51" s="37" t="n">
        <v>0</v>
      </c>
      <c r="K51" s="37" t="n">
        <v>0</v>
      </c>
      <c r="L51" s="107" t="n">
        <v>1</v>
      </c>
    </row>
    <row r="52" ht="15" customHeight="1">
      <c r="A52" s="69" t="s">
        <v>124</v>
      </c>
      <c r="B52" s="69" t="s">
        <v>130</v>
      </c>
      <c r="C52" s="69" t="s">
        <v>131</v>
      </c>
      <c r="D52" s="37" t="s">
        <v>72</v>
      </c>
      <c r="E52" s="37" t="s">
        <v>73</v>
      </c>
      <c r="F52" s="37" t="s">
        <v>74</v>
      </c>
      <c r="G52" s="37" t="n">
        <v>0</v>
      </c>
      <c r="H52" s="37" t="n">
        <v>0</v>
      </c>
      <c r="I52" s="37" t="n">
        <v>0</v>
      </c>
      <c r="J52" s="37" t="n">
        <v>0</v>
      </c>
      <c r="K52" s="37" t="n">
        <v>0</v>
      </c>
      <c r="L52" s="107" t="n">
        <v>1</v>
      </c>
    </row>
    <row r="53" ht="15" customHeight="1">
      <c r="A53" s="69" t="s">
        <v>124</v>
      </c>
      <c r="B53" s="69" t="s">
        <v>130</v>
      </c>
      <c r="C53" s="69" t="s">
        <v>132</v>
      </c>
      <c r="D53" s="37" t="s">
        <v>72</v>
      </c>
      <c r="E53" s="37" t="s">
        <v>73</v>
      </c>
      <c r="F53" s="37" t="s">
        <v>74</v>
      </c>
      <c r="G53" s="37" t="n">
        <v>0</v>
      </c>
      <c r="H53" s="37" t="n">
        <v>0</v>
      </c>
      <c r="I53" s="37" t="n">
        <v>0</v>
      </c>
      <c r="J53" s="37" t="n">
        <v>0</v>
      </c>
      <c r="K53" s="37" t="n">
        <v>0</v>
      </c>
      <c r="L53" s="107" t="n">
        <v>4</v>
      </c>
    </row>
    <row r="54" ht="15" customHeight="1">
      <c r="A54" s="69" t="s">
        <v>124</v>
      </c>
      <c r="B54" s="69" t="s">
        <v>133</v>
      </c>
      <c r="C54" s="69" t="s">
        <v>134</v>
      </c>
      <c r="D54" s="37" t="s">
        <v>72</v>
      </c>
      <c r="E54" s="37" t="s">
        <v>73</v>
      </c>
      <c r="F54" s="37" t="s">
        <v>74</v>
      </c>
      <c r="G54" s="37" t="n">
        <v>0</v>
      </c>
      <c r="H54" s="37" t="n">
        <v>1</v>
      </c>
      <c r="I54" s="37" t="n">
        <v>0</v>
      </c>
      <c r="J54" s="37" t="n">
        <v>0</v>
      </c>
      <c r="K54" s="37" t="n">
        <v>0</v>
      </c>
      <c r="L54" s="107" t="n">
        <v>1</v>
      </c>
    </row>
    <row r="55" ht="15" customHeight="1">
      <c r="A55" s="69" t="s">
        <v>124</v>
      </c>
      <c r="B55" s="69" t="s">
        <v>133</v>
      </c>
      <c r="C55" s="69" t="s">
        <v>135</v>
      </c>
      <c r="D55" s="37" t="s">
        <v>72</v>
      </c>
      <c r="E55" s="37" t="s">
        <v>73</v>
      </c>
      <c r="F55" s="37" t="s">
        <v>74</v>
      </c>
      <c r="G55" s="37" t="n">
        <v>0</v>
      </c>
      <c r="H55" s="37" t="n">
        <v>1</v>
      </c>
      <c r="I55" s="37" t="n">
        <v>0</v>
      </c>
      <c r="J55" s="37" t="n">
        <v>0</v>
      </c>
      <c r="K55" s="37" t="n">
        <v>0</v>
      </c>
      <c r="L55" s="107" t="n">
        <v>1</v>
      </c>
    </row>
    <row r="56" ht="15" customHeight="1">
      <c r="A56" s="69" t="s">
        <v>124</v>
      </c>
      <c r="B56" s="69" t="s">
        <v>136</v>
      </c>
      <c r="C56" s="69" t="s">
        <v>137</v>
      </c>
      <c r="D56" s="37" t="s">
        <v>72</v>
      </c>
      <c r="E56" s="37" t="s">
        <v>73</v>
      </c>
      <c r="F56" s="37" t="s">
        <v>74</v>
      </c>
      <c r="G56" s="37" t="n">
        <v>0</v>
      </c>
      <c r="H56" s="37" t="n">
        <v>2</v>
      </c>
      <c r="I56" s="37" t="n">
        <v>0</v>
      </c>
      <c r="J56" s="37" t="n">
        <v>0</v>
      </c>
      <c r="K56" s="37" t="n">
        <v>0</v>
      </c>
      <c r="L56" s="107" t="n">
        <v>1</v>
      </c>
    </row>
    <row r="57" ht="15" customHeight="1">
      <c r="A57" s="69" t="s">
        <v>124</v>
      </c>
      <c r="B57" s="69" t="s">
        <v>136</v>
      </c>
      <c r="C57" s="69" t="s">
        <v>138</v>
      </c>
      <c r="D57" s="37" t="s">
        <v>72</v>
      </c>
      <c r="E57" s="37" t="s">
        <v>73</v>
      </c>
      <c r="F57" s="37" t="s">
        <v>74</v>
      </c>
      <c r="G57" s="37" t="n">
        <v>1</v>
      </c>
      <c r="H57" s="37" t="n">
        <v>0</v>
      </c>
      <c r="I57" s="37" t="n">
        <v>0</v>
      </c>
      <c r="J57" s="37" t="n">
        <v>0</v>
      </c>
      <c r="K57" s="37" t="n">
        <v>0</v>
      </c>
      <c r="L57" s="107" t="n">
        <v>2</v>
      </c>
    </row>
    <row r="58" ht="15" customHeight="1">
      <c r="A58" s="69" t="s">
        <v>124</v>
      </c>
      <c r="B58" s="69" t="s">
        <v>139</v>
      </c>
      <c r="C58" s="69" t="s">
        <v>140</v>
      </c>
      <c r="D58" s="37" t="s">
        <v>72</v>
      </c>
      <c r="E58" s="37" t="s">
        <v>73</v>
      </c>
      <c r="F58" s="37" t="s">
        <v>74</v>
      </c>
      <c r="G58" s="37" t="n">
        <v>1</v>
      </c>
      <c r="H58" s="37" t="n">
        <v>0</v>
      </c>
      <c r="I58" s="37" t="n">
        <v>0</v>
      </c>
      <c r="J58" s="37" t="n">
        <v>0</v>
      </c>
      <c r="K58" s="37" t="n">
        <v>0</v>
      </c>
      <c r="L58" s="107" t="n">
        <v>2</v>
      </c>
    </row>
    <row r="59" ht="15" customHeight="1">
      <c r="A59" s="69" t="s">
        <v>124</v>
      </c>
      <c r="B59" s="69" t="s">
        <v>139</v>
      </c>
      <c r="C59" s="69" t="s">
        <v>141</v>
      </c>
      <c r="D59" s="37" t="s">
        <v>72</v>
      </c>
      <c r="E59" s="37" t="s">
        <v>73</v>
      </c>
      <c r="F59" s="37" t="s">
        <v>74</v>
      </c>
      <c r="G59" s="37" t="n">
        <v>2</v>
      </c>
      <c r="H59" s="37" t="n">
        <v>0</v>
      </c>
      <c r="I59" s="37" t="n">
        <v>0</v>
      </c>
      <c r="J59" s="37" t="n">
        <v>0</v>
      </c>
      <c r="K59" s="37" t="n">
        <v>0</v>
      </c>
      <c r="L59" s="107" t="n">
        <v>9</v>
      </c>
    </row>
    <row r="60" ht="15" customHeight="1">
      <c r="A60" s="69" t="s">
        <v>124</v>
      </c>
      <c r="B60" s="69" t="s">
        <v>139</v>
      </c>
      <c r="C60" s="69" t="s">
        <v>142</v>
      </c>
      <c r="D60" s="37" t="s">
        <v>72</v>
      </c>
      <c r="E60" s="37" t="s">
        <v>73</v>
      </c>
      <c r="F60" s="37" t="s">
        <v>74</v>
      </c>
      <c r="G60" s="37" t="n">
        <v>2</v>
      </c>
      <c r="H60" s="37" t="n">
        <v>0</v>
      </c>
      <c r="I60" s="37" t="n">
        <v>0</v>
      </c>
      <c r="J60" s="37" t="n">
        <v>0</v>
      </c>
      <c r="K60" s="37" t="n">
        <v>0</v>
      </c>
      <c r="L60" s="107" t="n">
        <v>5</v>
      </c>
    </row>
    <row r="61" ht="15" customHeight="1">
      <c r="A61" s="69" t="s">
        <v>124</v>
      </c>
      <c r="B61" s="69" t="s">
        <v>143</v>
      </c>
      <c r="C61" s="69" t="s">
        <v>144</v>
      </c>
      <c r="D61" s="37" t="s">
        <v>72</v>
      </c>
      <c r="E61" s="37" t="s">
        <v>73</v>
      </c>
      <c r="F61" s="37" t="s">
        <v>74</v>
      </c>
      <c r="G61" s="37" t="n">
        <v>0</v>
      </c>
      <c r="H61" s="37" t="n">
        <v>0</v>
      </c>
      <c r="I61" s="37" t="n">
        <v>0</v>
      </c>
      <c r="J61" s="37" t="n">
        <v>0</v>
      </c>
      <c r="K61" s="37" t="n">
        <v>0</v>
      </c>
      <c r="L61" s="107" t="n">
        <v>1</v>
      </c>
    </row>
    <row r="62" ht="15" customHeight="1">
      <c r="A62" s="69" t="s">
        <v>124</v>
      </c>
      <c r="B62" s="69" t="s">
        <v>145</v>
      </c>
      <c r="C62" s="69" t="s">
        <v>146</v>
      </c>
      <c r="D62" s="37" t="s">
        <v>72</v>
      </c>
      <c r="E62" s="37" t="s">
        <v>73</v>
      </c>
      <c r="F62" s="37" t="s">
        <v>74</v>
      </c>
      <c r="G62" s="37" t="n">
        <v>1</v>
      </c>
      <c r="H62" s="37" t="n">
        <v>0</v>
      </c>
      <c r="I62" s="37" t="n">
        <v>0</v>
      </c>
      <c r="J62" s="37" t="n">
        <v>0</v>
      </c>
      <c r="K62" s="37" t="n">
        <v>0</v>
      </c>
      <c r="L62" s="107" t="n">
        <v>2</v>
      </c>
    </row>
    <row r="63" ht="15" customHeight="1">
      <c r="A63" s="69" t="s">
        <v>124</v>
      </c>
      <c r="B63" s="69" t="s">
        <v>145</v>
      </c>
      <c r="C63" s="69" t="s">
        <v>147</v>
      </c>
      <c r="D63" s="37" t="s">
        <v>72</v>
      </c>
      <c r="E63" s="37" t="s">
        <v>73</v>
      </c>
      <c r="F63" s="37" t="s">
        <v>74</v>
      </c>
      <c r="G63" s="37" t="n">
        <v>0</v>
      </c>
      <c r="H63" s="37" t="n">
        <v>0</v>
      </c>
      <c r="I63" s="37" t="n">
        <v>0</v>
      </c>
      <c r="J63" s="37" t="n">
        <v>0</v>
      </c>
      <c r="K63" s="37" t="n">
        <v>0</v>
      </c>
      <c r="L63" s="107" t="n">
        <v>1</v>
      </c>
    </row>
    <row r="64" ht="15" customHeight="1">
      <c r="A64" s="69" t="s">
        <v>124</v>
      </c>
      <c r="B64" s="69"/>
      <c r="C64" s="69" t="s">
        <v>148</v>
      </c>
      <c r="D64" s="37" t="s">
        <v>72</v>
      </c>
      <c r="E64" s="37" t="s">
        <v>73</v>
      </c>
      <c r="F64" s="37" t="s">
        <v>74</v>
      </c>
      <c r="G64" s="37" t="n">
        <v>1</v>
      </c>
      <c r="H64" s="37" t="n">
        <v>0</v>
      </c>
      <c r="I64" s="37" t="n">
        <v>0</v>
      </c>
      <c r="J64" s="37" t="n">
        <v>0</v>
      </c>
      <c r="K64" s="37" t="n">
        <v>0</v>
      </c>
      <c r="L64" s="107" t="n">
        <v>2</v>
      </c>
    </row>
    <row r="65" ht="15" customHeight="1">
      <c r="A65" s="69" t="s">
        <v>124</v>
      </c>
      <c r="B65" s="69"/>
      <c r="C65" s="69" t="s">
        <v>149</v>
      </c>
      <c r="D65" s="37" t="s">
        <v>72</v>
      </c>
      <c r="E65" s="37" t="s">
        <v>73</v>
      </c>
      <c r="F65" s="37" t="s">
        <v>74</v>
      </c>
      <c r="G65" s="37" t="n">
        <v>0</v>
      </c>
      <c r="H65" s="37" t="n">
        <v>0</v>
      </c>
      <c r="I65" s="37" t="n">
        <v>0</v>
      </c>
      <c r="J65" s="37" t="n">
        <v>0</v>
      </c>
      <c r="K65" s="37" t="n">
        <v>0</v>
      </c>
      <c r="L65" s="107" t="n">
        <v>1</v>
      </c>
    </row>
    <row r="66" ht="15" customHeight="1">
      <c r="A66" s="69" t="s">
        <v>124</v>
      </c>
      <c r="B66" s="69"/>
      <c r="C66" s="69" t="s">
        <v>150</v>
      </c>
      <c r="D66" s="37" t="s">
        <v>72</v>
      </c>
      <c r="E66" s="37" t="s">
        <v>73</v>
      </c>
      <c r="F66" s="37" t="s">
        <v>74</v>
      </c>
      <c r="G66" s="37" t="n">
        <v>0</v>
      </c>
      <c r="H66" s="37" t="n">
        <v>1</v>
      </c>
      <c r="I66" s="37" t="n">
        <v>0</v>
      </c>
      <c r="J66" s="37" t="n">
        <v>0</v>
      </c>
      <c r="K66" s="37" t="n">
        <v>0</v>
      </c>
      <c r="L66" s="107" t="n">
        <v>2</v>
      </c>
    </row>
    <row r="67" ht="15" customHeight="1">
      <c r="A67" s="69" t="s">
        <v>124</v>
      </c>
      <c r="B67" s="69"/>
      <c r="C67" s="69" t="s">
        <v>151</v>
      </c>
      <c r="D67" s="37" t="s">
        <v>72</v>
      </c>
      <c r="E67" s="37" t="s">
        <v>73</v>
      </c>
      <c r="F67" s="37" t="s">
        <v>74</v>
      </c>
      <c r="G67" s="37" t="n">
        <v>0</v>
      </c>
      <c r="H67" s="37" t="n">
        <v>0</v>
      </c>
      <c r="I67" s="37" t="n">
        <v>0</v>
      </c>
      <c r="J67" s="37" t="n">
        <v>0</v>
      </c>
      <c r="K67" s="37" t="n">
        <v>0</v>
      </c>
      <c r="L67" s="107" t="n">
        <v>1</v>
      </c>
    </row>
    <row r="68" ht="15" customHeight="1">
      <c r="A68" s="69" t="s">
        <v>124</v>
      </c>
      <c r="B68" s="69"/>
      <c r="C68" s="69" t="s">
        <v>152</v>
      </c>
      <c r="D68" s="37" t="s">
        <v>72</v>
      </c>
      <c r="E68" s="37" t="s">
        <v>73</v>
      </c>
      <c r="F68" s="37" t="s">
        <v>74</v>
      </c>
      <c r="G68" s="37" t="n">
        <v>0</v>
      </c>
      <c r="H68" s="37" t="n">
        <v>1</v>
      </c>
      <c r="I68" s="37" t="n">
        <v>0</v>
      </c>
      <c r="J68" s="37" t="n">
        <v>0</v>
      </c>
      <c r="K68" s="37" t="n">
        <v>0</v>
      </c>
      <c r="L68" s="107" t="n">
        <v>2</v>
      </c>
    </row>
    <row r="69" ht="15" customHeight="1">
      <c r="A69" s="69" t="s">
        <v>124</v>
      </c>
      <c r="B69" s="69"/>
      <c r="C69" s="69" t="s">
        <v>153</v>
      </c>
      <c r="D69" s="37" t="s">
        <v>72</v>
      </c>
      <c r="E69" s="37" t="s">
        <v>73</v>
      </c>
      <c r="F69" s="37" t="s">
        <v>74</v>
      </c>
      <c r="G69" s="37" t="n">
        <v>1</v>
      </c>
      <c r="H69" s="37" t="n">
        <v>0</v>
      </c>
      <c r="I69" s="37" t="n">
        <v>0</v>
      </c>
      <c r="J69" s="37" t="n">
        <v>0</v>
      </c>
      <c r="K69" s="37" t="n">
        <v>0</v>
      </c>
      <c r="L69" s="107" t="n">
        <v>2</v>
      </c>
    </row>
    <row r="70" ht="15" customHeight="1">
      <c r="A70" s="69" t="s">
        <v>124</v>
      </c>
      <c r="B70" s="69"/>
      <c r="C70" s="69" t="s">
        <v>154</v>
      </c>
      <c r="D70" s="37" t="s">
        <v>72</v>
      </c>
      <c r="E70" s="37" t="s">
        <v>73</v>
      </c>
      <c r="F70" s="37" t="s">
        <v>74</v>
      </c>
      <c r="G70" s="37" t="n">
        <v>0</v>
      </c>
      <c r="H70" s="37" t="n">
        <v>1</v>
      </c>
      <c r="I70" s="37" t="n">
        <v>0</v>
      </c>
      <c r="J70" s="37" t="n">
        <v>0</v>
      </c>
      <c r="K70" s="37" t="n">
        <v>0</v>
      </c>
      <c r="L70" s="107" t="n">
        <v>2</v>
      </c>
    </row>
    <row r="71" ht="15" customHeight="1">
      <c r="A71" s="69" t="s">
        <v>124</v>
      </c>
      <c r="B71" s="69"/>
      <c r="C71" s="69" t="s">
        <v>155</v>
      </c>
      <c r="D71" s="37" t="s">
        <v>72</v>
      </c>
      <c r="E71" s="37" t="s">
        <v>73</v>
      </c>
      <c r="F71" s="37" t="s">
        <v>74</v>
      </c>
      <c r="G71" s="37" t="n">
        <v>0</v>
      </c>
      <c r="H71" s="37" t="n">
        <v>3</v>
      </c>
      <c r="I71" s="37" t="n">
        <v>0</v>
      </c>
      <c r="J71" s="37" t="n">
        <v>0</v>
      </c>
      <c r="K71" s="37" t="n">
        <v>0</v>
      </c>
      <c r="L71" s="107" t="n">
        <v>2</v>
      </c>
    </row>
    <row r="72" ht="15" customHeight="1">
      <c r="A72" s="69" t="s">
        <v>124</v>
      </c>
      <c r="B72" s="69"/>
      <c r="C72" s="69" t="s">
        <v>156</v>
      </c>
      <c r="D72" s="37" t="s">
        <v>72</v>
      </c>
      <c r="E72" s="37" t="s">
        <v>73</v>
      </c>
      <c r="F72" s="37" t="s">
        <v>74</v>
      </c>
      <c r="G72" s="37" t="n">
        <v>1</v>
      </c>
      <c r="H72" s="37" t="n">
        <v>0</v>
      </c>
      <c r="I72" s="37" t="n">
        <v>0</v>
      </c>
      <c r="J72" s="37" t="n">
        <v>0</v>
      </c>
      <c r="K72" s="37" t="n">
        <v>0</v>
      </c>
      <c r="L72" s="107" t="n">
        <v>2</v>
      </c>
    </row>
    <row r="73" ht="15" customHeight="1">
      <c r="A73" s="69" t="s">
        <v>124</v>
      </c>
      <c r="B73" s="69"/>
      <c r="C73" s="69" t="s">
        <v>157</v>
      </c>
      <c r="D73" s="37" t="s">
        <v>72</v>
      </c>
      <c r="E73" s="37" t="s">
        <v>73</v>
      </c>
      <c r="F73" s="37" t="s">
        <v>74</v>
      </c>
      <c r="G73" s="37" t="n">
        <v>1</v>
      </c>
      <c r="H73" s="37" t="n">
        <v>1</v>
      </c>
      <c r="I73" s="37" t="n">
        <v>0</v>
      </c>
      <c r="J73" s="37" t="n">
        <v>0</v>
      </c>
      <c r="K73" s="37" t="n">
        <v>0</v>
      </c>
      <c r="L73" s="107" t="n">
        <v>3</v>
      </c>
    </row>
    <row r="74" ht="15" customHeight="1">
      <c r="A74" s="69" t="s">
        <v>124</v>
      </c>
      <c r="B74" s="69"/>
      <c r="C74" s="69" t="s">
        <v>158</v>
      </c>
      <c r="D74" s="37" t="s">
        <v>72</v>
      </c>
      <c r="E74" s="37" t="s">
        <v>73</v>
      </c>
      <c r="F74" s="37" t="s">
        <v>74</v>
      </c>
      <c r="G74" s="37" t="n">
        <v>1</v>
      </c>
      <c r="H74" s="37" t="n">
        <v>1</v>
      </c>
      <c r="I74" s="37" t="n">
        <v>0</v>
      </c>
      <c r="J74" s="37" t="n">
        <v>0</v>
      </c>
      <c r="K74" s="37" t="n">
        <v>0</v>
      </c>
      <c r="L74" s="107" t="n">
        <v>3</v>
      </c>
    </row>
    <row r="75" ht="15" customHeight="1">
      <c r="A75" s="69" t="s">
        <v>124</v>
      </c>
      <c r="B75" s="69"/>
      <c r="C75" s="69" t="s">
        <v>159</v>
      </c>
      <c r="D75" s="37" t="s">
        <v>72</v>
      </c>
      <c r="E75" s="37" t="s">
        <v>73</v>
      </c>
      <c r="F75" s="37" t="s">
        <v>74</v>
      </c>
      <c r="G75" s="37" t="n">
        <v>0</v>
      </c>
      <c r="H75" s="37" t="n">
        <v>0</v>
      </c>
      <c r="I75" s="37" t="n">
        <v>0</v>
      </c>
      <c r="J75" s="37" t="n">
        <v>0</v>
      </c>
      <c r="K75" s="37" t="n">
        <v>0</v>
      </c>
      <c r="L75" s="107" t="n">
        <v>1</v>
      </c>
    </row>
    <row r="76" ht="15" customHeight="1">
      <c r="A76" s="69" t="s">
        <v>124</v>
      </c>
      <c r="B76" s="69"/>
      <c r="C76" s="69" t="s">
        <v>160</v>
      </c>
      <c r="D76" s="37" t="s">
        <v>72</v>
      </c>
      <c r="E76" s="37" t="s">
        <v>73</v>
      </c>
      <c r="F76" s="37" t="s">
        <v>74</v>
      </c>
      <c r="G76" s="37" t="n">
        <v>0</v>
      </c>
      <c r="H76" s="37" t="n">
        <v>0</v>
      </c>
      <c r="I76" s="37" t="n">
        <v>0</v>
      </c>
      <c r="J76" s="37" t="n">
        <v>0</v>
      </c>
      <c r="K76" s="37" t="n">
        <v>0</v>
      </c>
      <c r="L76" s="107" t="n">
        <v>1</v>
      </c>
    </row>
    <row r="77" ht="15" customHeight="1">
      <c r="A77" s="69" t="s">
        <v>124</v>
      </c>
      <c r="B77" s="69"/>
      <c r="C77" s="69" t="s">
        <v>161</v>
      </c>
      <c r="D77" s="37" t="s">
        <v>72</v>
      </c>
      <c r="E77" s="37" t="s">
        <v>73</v>
      </c>
      <c r="F77" s="37" t="s">
        <v>74</v>
      </c>
      <c r="G77" s="37" t="n">
        <v>0</v>
      </c>
      <c r="H77" s="37" t="n">
        <v>0</v>
      </c>
      <c r="I77" s="37" t="n">
        <v>0</v>
      </c>
      <c r="J77" s="37" t="n">
        <v>0</v>
      </c>
      <c r="K77" s="37" t="n">
        <v>0</v>
      </c>
      <c r="L77" s="107" t="n">
        <v>2</v>
      </c>
    </row>
    <row r="78" ht="15" customHeight="1">
      <c r="A78" s="69" t="s">
        <v>162</v>
      </c>
      <c r="B78" s="69" t="s">
        <v>163</v>
      </c>
      <c r="C78" s="69" t="s">
        <v>164</v>
      </c>
      <c r="D78" s="37" t="s">
        <v>72</v>
      </c>
      <c r="E78" s="37" t="s">
        <v>73</v>
      </c>
      <c r="F78" s="37" t="s">
        <v>74</v>
      </c>
      <c r="G78" s="37" t="n">
        <v>0</v>
      </c>
      <c r="H78" s="37" t="n">
        <v>0</v>
      </c>
      <c r="I78" s="37" t="n">
        <v>0</v>
      </c>
      <c r="J78" s="37" t="n">
        <v>0</v>
      </c>
      <c r="K78" s="37" t="n">
        <v>0</v>
      </c>
      <c r="L78" s="107" t="n">
        <v>1</v>
      </c>
    </row>
    <row r="79" ht="15" customHeight="1">
      <c r="A79" s="69" t="s">
        <v>162</v>
      </c>
      <c r="B79" s="69"/>
      <c r="C79" s="69" t="s">
        <v>165</v>
      </c>
      <c r="D79" s="37" t="s">
        <v>72</v>
      </c>
      <c r="E79" s="37" t="s">
        <v>73</v>
      </c>
      <c r="F79" s="37" t="s">
        <v>74</v>
      </c>
      <c r="G79" s="37" t="n">
        <v>0</v>
      </c>
      <c r="H79" s="37" t="n">
        <v>0</v>
      </c>
      <c r="I79" s="37" t="n">
        <v>0</v>
      </c>
      <c r="J79" s="37" t="n">
        <v>0</v>
      </c>
      <c r="K79" s="37" t="n">
        <v>0</v>
      </c>
      <c r="L79" s="107" t="n">
        <v>1</v>
      </c>
    </row>
    <row r="80" ht="15" customHeight="1">
      <c r="A80" s="69" t="s">
        <v>166</v>
      </c>
      <c r="B80" s="69" t="s">
        <v>167</v>
      </c>
      <c r="C80" s="69" t="s">
        <v>168</v>
      </c>
      <c r="D80" s="37" t="s">
        <v>72</v>
      </c>
      <c r="E80" s="37" t="s">
        <v>73</v>
      </c>
      <c r="F80" s="37" t="s">
        <v>74</v>
      </c>
      <c r="G80" s="37" t="n">
        <v>1</v>
      </c>
      <c r="H80" s="37" t="n">
        <v>0</v>
      </c>
      <c r="I80" s="37" t="n">
        <v>0</v>
      </c>
      <c r="J80" s="37" t="n">
        <v>0</v>
      </c>
      <c r="K80" s="37" t="n">
        <v>0</v>
      </c>
      <c r="L80" s="107" t="n">
        <v>3</v>
      </c>
    </row>
    <row r="81" ht="15" customHeight="1">
      <c r="A81" s="69" t="s">
        <v>166</v>
      </c>
      <c r="B81" s="69" t="s">
        <v>167</v>
      </c>
      <c r="C81" s="69" t="s">
        <v>169</v>
      </c>
      <c r="D81" s="37" t="s">
        <v>72</v>
      </c>
      <c r="E81" s="37" t="s">
        <v>73</v>
      </c>
      <c r="F81" s="37" t="s">
        <v>74</v>
      </c>
      <c r="G81" s="37" t="n">
        <v>2</v>
      </c>
      <c r="H81" s="37" t="n">
        <v>0</v>
      </c>
      <c r="I81" s="37" t="n">
        <v>0</v>
      </c>
      <c r="J81" s="37" t="n">
        <v>0</v>
      </c>
      <c r="K81" s="37" t="n">
        <v>0</v>
      </c>
      <c r="L81" s="107" t="n">
        <v>6</v>
      </c>
    </row>
    <row r="82" ht="15" customHeight="1">
      <c r="A82" s="69" t="s">
        <v>166</v>
      </c>
      <c r="B82" s="69" t="s">
        <v>170</v>
      </c>
      <c r="C82" s="69" t="s">
        <v>171</v>
      </c>
      <c r="D82" s="37" t="s">
        <v>72</v>
      </c>
      <c r="E82" s="37" t="s">
        <v>73</v>
      </c>
      <c r="F82" s="37" t="s">
        <v>74</v>
      </c>
      <c r="G82" s="37" t="n">
        <v>0</v>
      </c>
      <c r="H82" s="37" t="n">
        <v>0</v>
      </c>
      <c r="I82" s="37" t="n">
        <v>0</v>
      </c>
      <c r="J82" s="37" t="n">
        <v>0</v>
      </c>
      <c r="K82" s="37" t="n">
        <v>0</v>
      </c>
      <c r="L82" s="107" t="n">
        <v>2</v>
      </c>
    </row>
    <row r="83" ht="15" customHeight="1">
      <c r="A83" s="69" t="s">
        <v>166</v>
      </c>
      <c r="B83" s="69" t="s">
        <v>170</v>
      </c>
      <c r="C83" s="69" t="s">
        <v>172</v>
      </c>
      <c r="D83" s="37" t="s">
        <v>72</v>
      </c>
      <c r="E83" s="37" t="s">
        <v>73</v>
      </c>
      <c r="F83" s="37" t="s">
        <v>74</v>
      </c>
      <c r="G83" s="37" t="n">
        <v>0</v>
      </c>
      <c r="H83" s="37" t="n">
        <v>0</v>
      </c>
      <c r="I83" s="37" t="n">
        <v>0</v>
      </c>
      <c r="J83" s="37" t="n">
        <v>0</v>
      </c>
      <c r="K83" s="37" t="n">
        <v>0</v>
      </c>
      <c r="L83" s="107" t="n">
        <v>4</v>
      </c>
    </row>
    <row r="84" ht="15" customHeight="1">
      <c r="A84" s="69" t="s">
        <v>166</v>
      </c>
      <c r="B84" s="69" t="s">
        <v>173</v>
      </c>
      <c r="C84" s="69" t="s">
        <v>174</v>
      </c>
      <c r="D84" s="37" t="s">
        <v>72</v>
      </c>
      <c r="E84" s="37" t="s">
        <v>73</v>
      </c>
      <c r="F84" s="37" t="s">
        <v>74</v>
      </c>
      <c r="G84" s="37" t="n">
        <v>0</v>
      </c>
      <c r="H84" s="37" t="n">
        <v>0</v>
      </c>
      <c r="I84" s="37" t="n">
        <v>0</v>
      </c>
      <c r="J84" s="37" t="n">
        <v>0</v>
      </c>
      <c r="K84" s="37" t="n">
        <v>0</v>
      </c>
      <c r="L84" s="107" t="n">
        <v>1</v>
      </c>
    </row>
    <row r="85" ht="15" customHeight="1">
      <c r="A85" s="69" t="s">
        <v>166</v>
      </c>
      <c r="B85" s="69" t="s">
        <v>175</v>
      </c>
      <c r="C85" s="69" t="s">
        <v>176</v>
      </c>
      <c r="D85" s="37" t="s">
        <v>72</v>
      </c>
      <c r="E85" s="37" t="s">
        <v>73</v>
      </c>
      <c r="F85" s="37" t="s">
        <v>74</v>
      </c>
      <c r="G85" s="37" t="n">
        <v>1</v>
      </c>
      <c r="H85" s="37" t="n">
        <v>0</v>
      </c>
      <c r="I85" s="37" t="n">
        <v>0</v>
      </c>
      <c r="J85" s="37" t="n">
        <v>0</v>
      </c>
      <c r="K85" s="37" t="n">
        <v>0</v>
      </c>
      <c r="L85" s="107" t="n">
        <v>2</v>
      </c>
    </row>
    <row r="86" ht="15" customHeight="1">
      <c r="A86" s="69" t="s">
        <v>166</v>
      </c>
      <c r="B86" s="69" t="s">
        <v>177</v>
      </c>
      <c r="C86" s="69" t="s">
        <v>178</v>
      </c>
      <c r="D86" s="37" t="s">
        <v>72</v>
      </c>
      <c r="E86" s="37" t="s">
        <v>73</v>
      </c>
      <c r="F86" s="37" t="s">
        <v>74</v>
      </c>
      <c r="G86" s="37" t="n">
        <v>0</v>
      </c>
      <c r="H86" s="37" t="n">
        <v>0</v>
      </c>
      <c r="I86" s="37" t="n">
        <v>0</v>
      </c>
      <c r="J86" s="37" t="n">
        <v>0</v>
      </c>
      <c r="K86" s="37" t="n">
        <v>0</v>
      </c>
      <c r="L86" s="107" t="n">
        <v>2</v>
      </c>
    </row>
    <row r="87" ht="15" customHeight="1">
      <c r="A87" s="69" t="s">
        <v>166</v>
      </c>
      <c r="B87" s="69" t="s">
        <v>177</v>
      </c>
      <c r="C87" s="69" t="s">
        <v>179</v>
      </c>
      <c r="D87" s="37" t="s">
        <v>72</v>
      </c>
      <c r="E87" s="37" t="s">
        <v>73</v>
      </c>
      <c r="F87" s="37" t="s">
        <v>74</v>
      </c>
      <c r="G87" s="37" t="n">
        <v>1</v>
      </c>
      <c r="H87" s="37" t="n">
        <v>1</v>
      </c>
      <c r="I87" s="37" t="n">
        <v>0</v>
      </c>
      <c r="J87" s="37" t="n">
        <v>0</v>
      </c>
      <c r="K87" s="37" t="n">
        <v>0</v>
      </c>
      <c r="L87" s="107" t="n">
        <v>4</v>
      </c>
    </row>
    <row r="88" ht="15" customHeight="1">
      <c r="A88" s="69" t="s">
        <v>166</v>
      </c>
      <c r="B88" s="69" t="s">
        <v>180</v>
      </c>
      <c r="C88" s="69" t="s">
        <v>181</v>
      </c>
      <c r="D88" s="37" t="s">
        <v>72</v>
      </c>
      <c r="E88" s="37" t="s">
        <v>73</v>
      </c>
      <c r="F88" s="37" t="s">
        <v>74</v>
      </c>
      <c r="G88" s="37" t="n">
        <v>0</v>
      </c>
      <c r="H88" s="37" t="n">
        <v>0</v>
      </c>
      <c r="I88" s="37" t="n">
        <v>0</v>
      </c>
      <c r="J88" s="37" t="n">
        <v>0</v>
      </c>
      <c r="K88" s="37" t="n">
        <v>0</v>
      </c>
      <c r="L88" s="107" t="n">
        <v>1</v>
      </c>
    </row>
    <row r="89" ht="15" customHeight="1">
      <c r="A89" s="69" t="s">
        <v>166</v>
      </c>
      <c r="B89" s="69" t="s">
        <v>182</v>
      </c>
      <c r="C89" s="69" t="s">
        <v>183</v>
      </c>
      <c r="D89" s="37" t="s">
        <v>72</v>
      </c>
      <c r="E89" s="37" t="s">
        <v>73</v>
      </c>
      <c r="F89" s="37" t="s">
        <v>74</v>
      </c>
      <c r="G89" s="37" t="n">
        <v>1</v>
      </c>
      <c r="H89" s="37" t="n">
        <v>0</v>
      </c>
      <c r="I89" s="37" t="n">
        <v>0</v>
      </c>
      <c r="J89" s="37" t="n">
        <v>0</v>
      </c>
      <c r="K89" s="37" t="n">
        <v>0</v>
      </c>
      <c r="L89" s="107" t="n">
        <v>2</v>
      </c>
    </row>
    <row r="90" ht="15" customHeight="1">
      <c r="A90" s="69" t="s">
        <v>166</v>
      </c>
      <c r="B90" s="69" t="s">
        <v>182</v>
      </c>
      <c r="C90" s="69" t="s">
        <v>184</v>
      </c>
      <c r="D90" s="37" t="s">
        <v>72</v>
      </c>
      <c r="E90" s="37" t="s">
        <v>73</v>
      </c>
      <c r="F90" s="37" t="s">
        <v>74</v>
      </c>
      <c r="G90" s="37" t="n">
        <v>3</v>
      </c>
      <c r="H90" s="37" t="n">
        <v>1</v>
      </c>
      <c r="I90" s="37" t="n">
        <v>0</v>
      </c>
      <c r="J90" s="37" t="n">
        <v>0</v>
      </c>
      <c r="K90" s="37" t="n">
        <v>0</v>
      </c>
      <c r="L90" s="107" t="n">
        <v>6</v>
      </c>
    </row>
    <row r="91" ht="15" customHeight="1">
      <c r="A91" s="69" t="s">
        <v>166</v>
      </c>
      <c r="B91" s="69" t="s">
        <v>185</v>
      </c>
      <c r="C91" s="69" t="s">
        <v>186</v>
      </c>
      <c r="D91" s="37" t="s">
        <v>72</v>
      </c>
      <c r="E91" s="37" t="s">
        <v>73</v>
      </c>
      <c r="F91" s="37" t="s">
        <v>74</v>
      </c>
      <c r="G91" s="37" t="n">
        <v>2</v>
      </c>
      <c r="H91" s="37" t="n">
        <v>0</v>
      </c>
      <c r="I91" s="37" t="n">
        <v>0</v>
      </c>
      <c r="J91" s="37" t="n">
        <v>0</v>
      </c>
      <c r="K91" s="37" t="n">
        <v>0</v>
      </c>
      <c r="L91" s="107" t="n">
        <v>4</v>
      </c>
    </row>
    <row r="92" ht="15" customHeight="1">
      <c r="A92" s="69" t="s">
        <v>166</v>
      </c>
      <c r="B92" s="69" t="s">
        <v>187</v>
      </c>
      <c r="C92" s="69" t="s">
        <v>188</v>
      </c>
      <c r="D92" s="37" t="s">
        <v>72</v>
      </c>
      <c r="E92" s="37" t="s">
        <v>73</v>
      </c>
      <c r="F92" s="37" t="s">
        <v>74</v>
      </c>
      <c r="G92" s="37" t="n">
        <v>0</v>
      </c>
      <c r="H92" s="37" t="n">
        <v>0</v>
      </c>
      <c r="I92" s="37" t="n">
        <v>0</v>
      </c>
      <c r="J92" s="37" t="n">
        <v>0</v>
      </c>
      <c r="K92" s="37" t="n">
        <v>0</v>
      </c>
      <c r="L92" s="107" t="n">
        <v>3</v>
      </c>
    </row>
    <row r="93" ht="15" customHeight="1">
      <c r="A93" s="69" t="s">
        <v>166</v>
      </c>
      <c r="B93" s="69" t="s">
        <v>187</v>
      </c>
      <c r="C93" s="69" t="s">
        <v>189</v>
      </c>
      <c r="D93" s="37" t="s">
        <v>72</v>
      </c>
      <c r="E93" s="37" t="s">
        <v>73</v>
      </c>
      <c r="F93" s="37" t="s">
        <v>74</v>
      </c>
      <c r="G93" s="37" t="n">
        <v>0</v>
      </c>
      <c r="H93" s="37" t="n">
        <v>0</v>
      </c>
      <c r="I93" s="37" t="n">
        <v>0</v>
      </c>
      <c r="J93" s="37" t="n">
        <v>0</v>
      </c>
      <c r="K93" s="37" t="n">
        <v>0</v>
      </c>
      <c r="L93" s="107" t="n">
        <v>3</v>
      </c>
    </row>
    <row r="94" ht="15" customHeight="1">
      <c r="A94" s="69" t="s">
        <v>166</v>
      </c>
      <c r="B94" s="69" t="s">
        <v>190</v>
      </c>
      <c r="C94" s="69" t="s">
        <v>191</v>
      </c>
      <c r="D94" s="37" t="s">
        <v>72</v>
      </c>
      <c r="E94" s="37" t="s">
        <v>73</v>
      </c>
      <c r="F94" s="37" t="s">
        <v>74</v>
      </c>
      <c r="G94" s="37" t="n">
        <v>0</v>
      </c>
      <c r="H94" s="37" t="n">
        <v>0</v>
      </c>
      <c r="I94" s="37" t="n">
        <v>0</v>
      </c>
      <c r="J94" s="37" t="n">
        <v>0</v>
      </c>
      <c r="K94" s="37" t="n">
        <v>0</v>
      </c>
      <c r="L94" s="107" t="n">
        <v>4</v>
      </c>
    </row>
    <row r="95" ht="15" customHeight="1">
      <c r="A95" s="69" t="s">
        <v>166</v>
      </c>
      <c r="B95" s="69"/>
      <c r="C95" s="69" t="s">
        <v>192</v>
      </c>
      <c r="D95" s="37" t="s">
        <v>72</v>
      </c>
      <c r="E95" s="37" t="s">
        <v>73</v>
      </c>
      <c r="F95" s="37" t="s">
        <v>74</v>
      </c>
      <c r="G95" s="37" t="n">
        <v>1</v>
      </c>
      <c r="H95" s="37" t="n">
        <v>0</v>
      </c>
      <c r="I95" s="37" t="n">
        <v>0</v>
      </c>
      <c r="J95" s="37" t="n">
        <v>0</v>
      </c>
      <c r="K95" s="37" t="n">
        <v>0</v>
      </c>
      <c r="L95" s="107" t="n">
        <v>2</v>
      </c>
    </row>
    <row r="96" ht="15" customHeight="1">
      <c r="A96" s="69" t="s">
        <v>166</v>
      </c>
      <c r="B96" s="69"/>
      <c r="C96" s="69" t="s">
        <v>193</v>
      </c>
      <c r="D96" s="37" t="s">
        <v>72</v>
      </c>
      <c r="E96" s="37" t="s">
        <v>73</v>
      </c>
      <c r="F96" s="37" t="s">
        <v>74</v>
      </c>
      <c r="G96" s="37" t="n">
        <v>1</v>
      </c>
      <c r="H96" s="37" t="n">
        <v>0</v>
      </c>
      <c r="I96" s="37" t="n">
        <v>0</v>
      </c>
      <c r="J96" s="37" t="n">
        <v>0</v>
      </c>
      <c r="K96" s="37" t="n">
        <v>0</v>
      </c>
      <c r="L96" s="107" t="n">
        <v>2</v>
      </c>
    </row>
    <row r="97" ht="15" customHeight="1">
      <c r="A97" s="69" t="s">
        <v>166</v>
      </c>
      <c r="B97" s="69"/>
      <c r="C97" s="69" t="s">
        <v>194</v>
      </c>
      <c r="D97" s="37" t="s">
        <v>72</v>
      </c>
      <c r="E97" s="37" t="s">
        <v>73</v>
      </c>
      <c r="F97" s="37" t="s">
        <v>74</v>
      </c>
      <c r="G97" s="37" t="n">
        <v>0</v>
      </c>
      <c r="H97" s="37" t="n">
        <v>0</v>
      </c>
      <c r="I97" s="37" t="n">
        <v>0</v>
      </c>
      <c r="J97" s="37" t="n">
        <v>0</v>
      </c>
      <c r="K97" s="37" t="n">
        <v>0</v>
      </c>
      <c r="L97" s="107" t="n">
        <v>1</v>
      </c>
    </row>
    <row r="98" ht="15" customHeight="1">
      <c r="A98" s="69" t="s">
        <v>166</v>
      </c>
      <c r="B98" s="69"/>
      <c r="C98" s="69" t="s">
        <v>195</v>
      </c>
      <c r="D98" s="37" t="s">
        <v>72</v>
      </c>
      <c r="E98" s="37" t="s">
        <v>73</v>
      </c>
      <c r="F98" s="37" t="s">
        <v>74</v>
      </c>
      <c r="G98" s="37" t="n">
        <v>0</v>
      </c>
      <c r="H98" s="37" t="n">
        <v>0</v>
      </c>
      <c r="I98" s="37" t="n">
        <v>0</v>
      </c>
      <c r="J98" s="37" t="n">
        <v>0</v>
      </c>
      <c r="K98" s="37" t="n">
        <v>0</v>
      </c>
      <c r="L98" s="107" t="n">
        <v>1</v>
      </c>
    </row>
    <row r="99" ht="15" customHeight="1">
      <c r="A99" s="69" t="s">
        <v>166</v>
      </c>
      <c r="B99"/>
      <c r="C99" s="69" t="s">
        <v>196</v>
      </c>
      <c r="D99" s="37" t="s">
        <v>72</v>
      </c>
      <c r="E99" s="37" t="s">
        <v>73</v>
      </c>
      <c r="F99" s="37" t="s">
        <v>74</v>
      </c>
      <c r="G99" s="37" t="n">
        <v>1</v>
      </c>
      <c r="H99" s="37" t="n">
        <v>0</v>
      </c>
      <c r="I99" s="37" t="n">
        <v>0</v>
      </c>
      <c r="J99" s="37" t="n">
        <v>0</v>
      </c>
      <c r="K99" s="37" t="n">
        <v>0</v>
      </c>
      <c r="L99" s="107" t="n">
        <v>2</v>
      </c>
    </row>
    <row r="100" ht="15" customHeight="1">
      <c r="A100" s="69" t="s">
        <v>166</v>
      </c>
      <c r="B100"/>
      <c r="C100" s="69" t="s">
        <v>197</v>
      </c>
      <c r="D100" s="37" t="s">
        <v>72</v>
      </c>
      <c r="E100" s="37" t="s">
        <v>73</v>
      </c>
      <c r="F100" s="37" t="s">
        <v>74</v>
      </c>
      <c r="G100" s="37" t="n">
        <v>0</v>
      </c>
      <c r="H100" s="37" t="n">
        <v>0</v>
      </c>
      <c r="I100" s="37" t="n">
        <v>0</v>
      </c>
      <c r="J100" s="37" t="n">
        <v>0</v>
      </c>
      <c r="K100" s="37" t="n">
        <v>0</v>
      </c>
      <c r="L100" s="107" t="n">
        <v>2</v>
      </c>
    </row>
    <row r="101" ht="15" customHeight="1">
      <c r="A101" s="69" t="s">
        <v>166</v>
      </c>
      <c r="B101"/>
      <c r="C101" s="69" t="s">
        <v>198</v>
      </c>
      <c r="D101" s="37" t="s">
        <v>72</v>
      </c>
      <c r="E101" s="37" t="s">
        <v>73</v>
      </c>
      <c r="F101" s="37" t="s">
        <v>74</v>
      </c>
      <c r="G101" s="37" t="n">
        <v>0</v>
      </c>
      <c r="H101" s="37" t="n">
        <v>1</v>
      </c>
      <c r="I101" s="37" t="n">
        <v>0</v>
      </c>
      <c r="J101" s="37" t="n">
        <v>0</v>
      </c>
      <c r="K101" s="37" t="n">
        <v>0</v>
      </c>
      <c r="L101" s="107" t="n">
        <v>2</v>
      </c>
    </row>
    <row r="102" ht="15" customHeight="1">
      <c r="A102" s="69" t="s">
        <v>166</v>
      </c>
      <c r="B102"/>
      <c r="C102" s="69" t="s">
        <v>199</v>
      </c>
      <c r="D102" s="37" t="s">
        <v>72</v>
      </c>
      <c r="E102" s="37" t="s">
        <v>73</v>
      </c>
      <c r="F102" s="37" t="s">
        <v>74</v>
      </c>
      <c r="G102" s="37" t="n">
        <v>0</v>
      </c>
      <c r="H102" s="37" t="n">
        <v>1</v>
      </c>
      <c r="I102" s="37" t="n">
        <v>0</v>
      </c>
      <c r="J102" s="37" t="n">
        <v>0</v>
      </c>
      <c r="K102" s="37" t="n">
        <v>0</v>
      </c>
      <c r="L102" s="107" t="n">
        <v>3</v>
      </c>
    </row>
    <row r="103" ht="15" customHeight="1">
      <c r="A103" s="69" t="s">
        <v>166</v>
      </c>
      <c r="B103"/>
      <c r="C103" s="69" t="s">
        <v>200</v>
      </c>
      <c r="D103" s="37" t="s">
        <v>72</v>
      </c>
      <c r="E103" s="37" t="s">
        <v>73</v>
      </c>
      <c r="F103" s="37" t="s">
        <v>74</v>
      </c>
      <c r="G103" s="37" t="n">
        <v>0</v>
      </c>
      <c r="H103" s="37" t="n">
        <v>0</v>
      </c>
      <c r="I103" s="37" t="n">
        <v>0</v>
      </c>
      <c r="J103" s="37" t="n">
        <v>0</v>
      </c>
      <c r="K103" s="37" t="n">
        <v>0</v>
      </c>
      <c r="L103" s="107" t="n">
        <v>4</v>
      </c>
    </row>
    <row r="104" ht="15" customHeight="1">
      <c r="A104" s="69" t="s">
        <v>166</v>
      </c>
      <c r="B104"/>
      <c r="C104" s="69" t="s">
        <v>201</v>
      </c>
      <c r="D104" s="37" t="s">
        <v>72</v>
      </c>
      <c r="E104" s="37" t="s">
        <v>73</v>
      </c>
      <c r="F104" s="37" t="s">
        <v>74</v>
      </c>
      <c r="G104" s="37" t="n">
        <v>1</v>
      </c>
      <c r="H104" s="37" t="n">
        <v>0</v>
      </c>
      <c r="I104" s="37" t="n">
        <v>0</v>
      </c>
      <c r="J104" s="37" t="n">
        <v>0</v>
      </c>
      <c r="K104" s="37" t="n">
        <v>0</v>
      </c>
      <c r="L104" s="107" t="n">
        <v>2</v>
      </c>
    </row>
    <row r="105" ht="15" customHeight="1">
      <c r="A105" s="69" t="s">
        <v>166</v>
      </c>
      <c r="B105"/>
      <c r="C105" s="69" t="s">
        <v>202</v>
      </c>
      <c r="D105" s="37" t="s">
        <v>72</v>
      </c>
      <c r="E105" s="37" t="s">
        <v>73</v>
      </c>
      <c r="F105" s="37" t="s">
        <v>74</v>
      </c>
      <c r="G105" s="37" t="n">
        <v>0</v>
      </c>
      <c r="H105" s="37" t="n">
        <v>1</v>
      </c>
      <c r="I105" s="37" t="n">
        <v>0</v>
      </c>
      <c r="J105" s="37" t="n">
        <v>0</v>
      </c>
      <c r="K105" s="37" t="n">
        <v>0</v>
      </c>
      <c r="L105" s="107" t="n">
        <v>2</v>
      </c>
    </row>
    <row r="106" ht="15" customHeight="1">
      <c r="A106" s="69" t="s">
        <v>166</v>
      </c>
      <c r="B106"/>
      <c r="C106" s="69" t="s">
        <v>203</v>
      </c>
      <c r="D106" s="37" t="s">
        <v>72</v>
      </c>
      <c r="E106" s="37" t="s">
        <v>73</v>
      </c>
      <c r="F106" s="37" t="s">
        <v>74</v>
      </c>
      <c r="G106" s="37" t="n">
        <v>0</v>
      </c>
      <c r="H106" s="37" t="n">
        <v>0</v>
      </c>
      <c r="I106" s="37" t="n">
        <v>0</v>
      </c>
      <c r="J106" s="37" t="n">
        <v>0</v>
      </c>
      <c r="K106" s="37" t="n">
        <v>0</v>
      </c>
      <c r="L106" s="107" t="n">
        <v>1</v>
      </c>
    </row>
    <row r="107" ht="15" customHeight="1">
      <c r="A107" s="69" t="s">
        <v>166</v>
      </c>
      <c r="B107"/>
      <c r="C107" s="69" t="s">
        <v>204</v>
      </c>
      <c r="D107" s="37" t="s">
        <v>72</v>
      </c>
      <c r="E107" s="37" t="s">
        <v>73</v>
      </c>
      <c r="F107" s="37" t="s">
        <v>74</v>
      </c>
      <c r="G107" s="37" t="n">
        <v>0</v>
      </c>
      <c r="H107" s="37" t="n">
        <v>0</v>
      </c>
      <c r="I107" s="37" t="n">
        <v>0</v>
      </c>
      <c r="J107" s="37" t="n">
        <v>0</v>
      </c>
      <c r="K107" s="37" t="n">
        <v>0</v>
      </c>
      <c r="L107" s="107" t="n">
        <v>2</v>
      </c>
    </row>
    <row r="108" ht="15" customHeight="1">
      <c r="A108" s="69" t="s">
        <v>205</v>
      </c>
      <c r="B108" t="s">
        <v>206</v>
      </c>
      <c r="C108" s="69" t="s">
        <v>207</v>
      </c>
      <c r="D108" s="37" t="s">
        <v>72</v>
      </c>
      <c r="E108" s="37" t="s">
        <v>73</v>
      </c>
      <c r="F108" s="37" t="s">
        <v>74</v>
      </c>
      <c r="G108" s="37" t="n">
        <v>0</v>
      </c>
      <c r="H108" s="37" t="n">
        <v>0</v>
      </c>
      <c r="I108" s="37" t="n">
        <v>0</v>
      </c>
      <c r="J108" s="37" t="n">
        <v>0</v>
      </c>
      <c r="K108" s="37" t="n">
        <v>0</v>
      </c>
      <c r="L108" s="107" t="n">
        <v>1</v>
      </c>
    </row>
    <row r="109" ht="15" customHeight="1">
      <c r="A109" s="69" t="s">
        <v>205</v>
      </c>
      <c r="B109" t="s">
        <v>206</v>
      </c>
      <c r="C109" s="69" t="s">
        <v>208</v>
      </c>
      <c r="D109" s="37" t="s">
        <v>72</v>
      </c>
      <c r="E109" s="37" t="s">
        <v>73</v>
      </c>
      <c r="F109" s="37" t="s">
        <v>74</v>
      </c>
      <c r="G109" s="37" t="n">
        <v>0</v>
      </c>
      <c r="H109" s="37" t="n">
        <v>0</v>
      </c>
      <c r="I109" s="37" t="n">
        <v>0</v>
      </c>
      <c r="J109" s="37" t="n">
        <v>0</v>
      </c>
      <c r="K109" s="37" t="n">
        <v>0</v>
      </c>
      <c r="L109" s="107" t="n">
        <v>1</v>
      </c>
    </row>
    <row r="110" ht="15" customHeight="1">
      <c r="A110" s="69" t="s">
        <v>205</v>
      </c>
      <c r="B110" t="s">
        <v>209</v>
      </c>
      <c r="C110" s="69" t="s">
        <v>210</v>
      </c>
      <c r="D110" s="37" t="s">
        <v>72</v>
      </c>
      <c r="E110" s="37" t="s">
        <v>73</v>
      </c>
      <c r="F110" s="37" t="s">
        <v>74</v>
      </c>
      <c r="G110" s="37" t="n">
        <v>0</v>
      </c>
      <c r="H110" s="37" t="n">
        <v>0</v>
      </c>
      <c r="I110" s="37" t="n">
        <v>0</v>
      </c>
      <c r="J110" s="37" t="n">
        <v>0</v>
      </c>
      <c r="K110" s="37" t="n">
        <v>0</v>
      </c>
      <c r="L110" s="107" t="n">
        <v>1</v>
      </c>
    </row>
    <row r="111" ht="15" customHeight="1">
      <c r="A111" s="69" t="s">
        <v>205</v>
      </c>
      <c r="B111" t="s">
        <v>209</v>
      </c>
      <c r="C111" s="69" t="s">
        <v>211</v>
      </c>
      <c r="D111" s="37" t="s">
        <v>72</v>
      </c>
      <c r="E111" s="37" t="s">
        <v>73</v>
      </c>
      <c r="F111" s="37" t="s">
        <v>74</v>
      </c>
      <c r="G111" s="37" t="n">
        <v>0</v>
      </c>
      <c r="H111" s="37" t="n">
        <v>0</v>
      </c>
      <c r="I111" s="37" t="n">
        <v>0</v>
      </c>
      <c r="J111" s="37" t="n">
        <v>0</v>
      </c>
      <c r="K111" s="37" t="n">
        <v>0</v>
      </c>
      <c r="L111" s="107" t="n">
        <v>1</v>
      </c>
    </row>
    <row r="112" ht="15" customHeight="1">
      <c r="A112" s="69" t="s">
        <v>205</v>
      </c>
      <c r="B112" t="s">
        <v>212</v>
      </c>
      <c r="C112" s="69" t="s">
        <v>213</v>
      </c>
      <c r="D112" s="37" t="s">
        <v>72</v>
      </c>
      <c r="E112" s="37" t="s">
        <v>73</v>
      </c>
      <c r="F112" s="37" t="s">
        <v>74</v>
      </c>
      <c r="G112" s="37" t="n">
        <v>1</v>
      </c>
      <c r="H112" s="37" t="n">
        <v>0</v>
      </c>
      <c r="I112" s="37" t="n">
        <v>0</v>
      </c>
      <c r="J112" s="37" t="n">
        <v>0</v>
      </c>
      <c r="K112" s="37" t="n">
        <v>0</v>
      </c>
      <c r="L112" s="107" t="n">
        <v>2</v>
      </c>
    </row>
    <row r="113" ht="15" customHeight="1">
      <c r="A113" s="69" t="s">
        <v>205</v>
      </c>
      <c r="B113" t="s">
        <v>214</v>
      </c>
      <c r="C113" s="69" t="s">
        <v>215</v>
      </c>
      <c r="D113" s="37" t="s">
        <v>72</v>
      </c>
      <c r="E113" s="37" t="s">
        <v>73</v>
      </c>
      <c r="F113" s="37" t="s">
        <v>74</v>
      </c>
      <c r="G113" s="37" t="n">
        <v>1</v>
      </c>
      <c r="H113" s="37" t="n">
        <v>0</v>
      </c>
      <c r="I113" s="37" t="n">
        <v>0</v>
      </c>
      <c r="J113" s="37" t="n">
        <v>0</v>
      </c>
      <c r="K113" s="37" t="n">
        <v>0</v>
      </c>
      <c r="L113" s="107" t="n">
        <v>2</v>
      </c>
    </row>
    <row r="114" ht="15" customHeight="1">
      <c r="A114" s="69" t="s">
        <v>205</v>
      </c>
      <c r="B114" t="s">
        <v>216</v>
      </c>
      <c r="C114" s="69" t="s">
        <v>217</v>
      </c>
      <c r="D114" s="37" t="s">
        <v>72</v>
      </c>
      <c r="E114" s="37" t="s">
        <v>73</v>
      </c>
      <c r="F114" s="37" t="s">
        <v>74</v>
      </c>
      <c r="G114" s="37" t="n">
        <v>0</v>
      </c>
      <c r="H114" s="37" t="n">
        <v>0</v>
      </c>
      <c r="I114" s="37" t="n">
        <v>0</v>
      </c>
      <c r="J114" s="37" t="n">
        <v>0</v>
      </c>
      <c r="K114" s="37" t="n">
        <v>0</v>
      </c>
      <c r="L114" s="107" t="n">
        <v>1</v>
      </c>
    </row>
    <row r="115" ht="15" customHeight="1">
      <c r="A115" s="69" t="s">
        <v>205</v>
      </c>
      <c r="B115"/>
      <c r="C115" s="69" t="s">
        <v>218</v>
      </c>
      <c r="D115" s="37" t="s">
        <v>72</v>
      </c>
      <c r="E115" s="37" t="s">
        <v>73</v>
      </c>
      <c r="F115" s="37" t="s">
        <v>74</v>
      </c>
      <c r="G115" s="37" t="n">
        <v>0</v>
      </c>
      <c r="H115" s="37" t="n">
        <v>1</v>
      </c>
      <c r="I115" s="37" t="n">
        <v>0</v>
      </c>
      <c r="J115" s="37" t="n">
        <v>0</v>
      </c>
      <c r="K115" s="37" t="n">
        <v>0</v>
      </c>
      <c r="L115" s="107" t="n">
        <v>2</v>
      </c>
    </row>
    <row r="116" ht="15" customHeight="1">
      <c r="A116" s="69" t="s">
        <v>205</v>
      </c>
      <c r="B116"/>
      <c r="C116" s="69" t="s">
        <v>219</v>
      </c>
      <c r="D116" s="37" t="s">
        <v>72</v>
      </c>
      <c r="E116" s="37" t="s">
        <v>73</v>
      </c>
      <c r="F116" s="37" t="s">
        <v>74</v>
      </c>
      <c r="G116" s="37" t="n">
        <v>0</v>
      </c>
      <c r="H116" s="37" t="n">
        <v>0</v>
      </c>
      <c r="I116" s="37" t="n">
        <v>0</v>
      </c>
      <c r="J116" s="37" t="n">
        <v>0</v>
      </c>
      <c r="K116" s="37" t="n">
        <v>0</v>
      </c>
      <c r="L116" s="107" t="n">
        <v>1</v>
      </c>
    </row>
    <row r="117" ht="15" customHeight="1">
      <c r="A117" s="69" t="s">
        <v>205</v>
      </c>
      <c r="B117"/>
      <c r="C117" s="69" t="s">
        <v>220</v>
      </c>
      <c r="D117" s="37" t="s">
        <v>72</v>
      </c>
      <c r="E117" s="37" t="s">
        <v>73</v>
      </c>
      <c r="F117" s="37" t="s">
        <v>74</v>
      </c>
      <c r="G117" s="37" t="n">
        <v>0</v>
      </c>
      <c r="H117" s="37" t="n">
        <v>1</v>
      </c>
      <c r="I117" s="37" t="n">
        <v>0</v>
      </c>
      <c r="J117" s="37" t="n">
        <v>0</v>
      </c>
      <c r="K117" s="37" t="n">
        <v>0</v>
      </c>
      <c r="L117" s="107" t="n">
        <v>2</v>
      </c>
    </row>
    <row r="118" ht="15" customHeight="1">
      <c r="A118" s="69" t="s">
        <v>205</v>
      </c>
      <c r="B118"/>
      <c r="C118" s="69" t="s">
        <v>221</v>
      </c>
      <c r="D118" s="37" t="s">
        <v>72</v>
      </c>
      <c r="E118" s="37" t="s">
        <v>73</v>
      </c>
      <c r="F118" s="37" t="s">
        <v>74</v>
      </c>
      <c r="G118" s="37" t="n">
        <v>1</v>
      </c>
      <c r="H118" s="37" t="n">
        <v>0</v>
      </c>
      <c r="I118" s="37" t="n">
        <v>0</v>
      </c>
      <c r="J118" s="37" t="n">
        <v>0</v>
      </c>
      <c r="K118" s="37" t="n">
        <v>0</v>
      </c>
      <c r="L118" s="107" t="n">
        <v>3</v>
      </c>
    </row>
    <row r="119" ht="15" customHeight="1">
      <c r="A119" s="69" t="s">
        <v>205</v>
      </c>
      <c r="B119"/>
      <c r="C119" s="69" t="s">
        <v>222</v>
      </c>
      <c r="D119" s="37" t="s">
        <v>72</v>
      </c>
      <c r="E119" s="37" t="s">
        <v>73</v>
      </c>
      <c r="F119" s="37" t="s">
        <v>74</v>
      </c>
      <c r="G119" s="37" t="n">
        <v>0</v>
      </c>
      <c r="H119" s="37" t="n">
        <v>0</v>
      </c>
      <c r="I119" s="37" t="n">
        <v>0</v>
      </c>
      <c r="J119" s="37" t="n">
        <v>0</v>
      </c>
      <c r="K119" s="37" t="n">
        <v>0</v>
      </c>
      <c r="L119" s="107" t="n">
        <v>1</v>
      </c>
    </row>
    <row r="120" ht="15" customHeight="1">
      <c r="A120" s="69" t="s">
        <v>205</v>
      </c>
      <c r="B120"/>
      <c r="C120" s="69" t="s">
        <v>223</v>
      </c>
      <c r="D120" s="37" t="s">
        <v>72</v>
      </c>
      <c r="E120" s="37" t="s">
        <v>73</v>
      </c>
      <c r="F120" s="37" t="s">
        <v>74</v>
      </c>
      <c r="G120" s="37" t="n">
        <v>0</v>
      </c>
      <c r="H120" s="37" t="n">
        <v>0</v>
      </c>
      <c r="I120" s="37" t="n">
        <v>0</v>
      </c>
      <c r="J120" s="37" t="n">
        <v>0</v>
      </c>
      <c r="K120" s="37" t="n">
        <v>0</v>
      </c>
      <c r="L120" s="107" t="n">
        <v>6</v>
      </c>
    </row>
    <row r="121" ht="15" customHeight="1">
      <c r="A121" s="69" t="s">
        <v>205</v>
      </c>
      <c r="B121"/>
      <c r="C121" s="69" t="s">
        <v>224</v>
      </c>
      <c r="D121" s="37" t="s">
        <v>72</v>
      </c>
      <c r="E121" s="37" t="s">
        <v>73</v>
      </c>
      <c r="F121" s="37" t="s">
        <v>74</v>
      </c>
      <c r="G121" s="37" t="n">
        <v>0</v>
      </c>
      <c r="H121" s="37" t="n">
        <v>0</v>
      </c>
      <c r="I121" s="37" t="n">
        <v>0</v>
      </c>
      <c r="J121" s="37" t="n">
        <v>0</v>
      </c>
      <c r="K121" s="37" t="n">
        <v>0</v>
      </c>
      <c r="L121" s="107" t="n">
        <v>1</v>
      </c>
    </row>
    <row r="122" ht="15" customHeight="1">
      <c r="A122" s="69"/>
      <c r="B122"/>
      <c r="C122" s="69" t="s">
        <v>225</v>
      </c>
      <c r="D122" s="37" t="s">
        <v>72</v>
      </c>
      <c r="E122" s="37" t="s">
        <v>73</v>
      </c>
      <c r="F122" s="37" t="s">
        <v>74</v>
      </c>
      <c r="G122" s="37" t="n">
        <v>7</v>
      </c>
      <c r="H122" s="37" t="n">
        <v>6</v>
      </c>
      <c r="I122" s="37" t="n">
        <v>0</v>
      </c>
      <c r="J122" s="37" t="n">
        <v>0</v>
      </c>
      <c r="K122" s="37" t="n">
        <v>0</v>
      </c>
      <c r="L122" s="107" t="n">
        <v>20</v>
      </c>
    </row>
    <row r="123" ht="15" customHeight="1">
      <c r="A123" s="69"/>
      <c r="B123"/>
      <c r="C123" s="69" t="s">
        <v>226</v>
      </c>
      <c r="D123" s="37" t="s">
        <v>72</v>
      </c>
      <c r="E123" s="37" t="s">
        <v>73</v>
      </c>
      <c r="F123" s="37" t="s">
        <v>74</v>
      </c>
      <c r="G123" s="37" t="n">
        <v>3</v>
      </c>
      <c r="H123" s="37" t="n">
        <v>0</v>
      </c>
      <c r="I123" s="37" t="n">
        <v>0</v>
      </c>
      <c r="J123" s="37" t="n">
        <v>0</v>
      </c>
      <c r="K123" s="37" t="n">
        <v>1</v>
      </c>
      <c r="L123" s="107" t="n">
        <v>14</v>
      </c>
    </row>
    <row r="124" ht="15" customHeight="1">
      <c r="A124" s="69"/>
      <c r="B124"/>
      <c r="C124" s="69" t="s">
        <v>227</v>
      </c>
      <c r="D124" s="37" t="s">
        <v>72</v>
      </c>
      <c r="E124" s="37" t="s">
        <v>73</v>
      </c>
      <c r="F124" s="37" t="s">
        <v>74</v>
      </c>
      <c r="G124" s="37" t="n">
        <v>5</v>
      </c>
      <c r="H124" s="37" t="n">
        <v>0</v>
      </c>
      <c r="I124" s="37" t="n">
        <v>0</v>
      </c>
      <c r="J124" s="37" t="n">
        <v>0</v>
      </c>
      <c r="K124" s="37" t="n">
        <v>0</v>
      </c>
      <c r="L124" s="107" t="n">
        <v>10</v>
      </c>
    </row>
    <row r="125" ht="15" customHeight="1">
      <c r="A125" s="69"/>
      <c r="B125"/>
      <c r="C125" s="69" t="s">
        <v>228</v>
      </c>
      <c r="D125" s="37" t="s">
        <v>72</v>
      </c>
      <c r="E125" s="37" t="s">
        <v>73</v>
      </c>
      <c r="F125" s="37" t="s">
        <v>74</v>
      </c>
      <c r="G125" s="37" t="n">
        <v>0</v>
      </c>
      <c r="H125" s="37" t="n">
        <v>1</v>
      </c>
      <c r="I125" s="37" t="n">
        <v>0</v>
      </c>
      <c r="J125" s="37" t="n">
        <v>0</v>
      </c>
      <c r="K125" s="37" t="n">
        <v>0</v>
      </c>
      <c r="L125" s="107" t="n">
        <v>2</v>
      </c>
    </row>
    <row r="126" ht="15" customHeight="1">
      <c r="A126" s="69"/>
      <c r="B126" s="69"/>
      <c r="C126" s="69" t="s">
        <v>229</v>
      </c>
      <c r="D126" s="37" t="s">
        <v>72</v>
      </c>
      <c r="E126" s="37" t="s">
        <v>73</v>
      </c>
      <c r="F126" s="37" t="s">
        <v>74</v>
      </c>
      <c r="G126" s="37" t="n">
        <v>2</v>
      </c>
      <c r="H126" s="37" t="n">
        <v>0</v>
      </c>
      <c r="I126" s="37" t="n">
        <v>0</v>
      </c>
      <c r="J126" s="37" t="n">
        <v>0</v>
      </c>
      <c r="K126" s="37" t="n">
        <v>0</v>
      </c>
      <c r="L126" s="107" t="n">
        <v>4</v>
      </c>
    </row>
    <row r="127" ht="15" customHeight="1">
      <c r="A127" s="69"/>
      <c r="B127" s="69"/>
      <c r="C127" s="69"/>
      <c r="D127" s="37"/>
      <c r="E127" s="37"/>
      <c r="F127" s="37"/>
      <c r="G127" s="37"/>
      <c r="H127" s="37"/>
      <c r="I127" s="37"/>
      <c r="J127" s="37"/>
      <c r="K127" s="37"/>
      <c r="L127" s="107" t="n">
        <f aca="false">SUM(G127:K127)</f>
        <v>0</v>
      </c>
    </row>
    <row r="128" ht="15" customHeight="1">
      <c r="A128" s="69"/>
      <c r="B128" s="69"/>
      <c r="C128" s="69"/>
      <c r="D128" s="37"/>
      <c r="E128" s="37"/>
      <c r="F128" s="37"/>
      <c r="G128" s="37"/>
      <c r="H128" s="37"/>
      <c r="I128" s="37"/>
      <c r="J128" s="37"/>
      <c r="K128" s="37"/>
      <c r="L128" s="107" t="n">
        <f aca="false">SUM(G128:K128)</f>
        <v>0</v>
      </c>
    </row>
    <row r="129" ht="15" customHeight="1">
      <c r="A129" s="69"/>
      <c r="B129" s="69"/>
      <c r="C129" s="69"/>
      <c r="D129" s="37"/>
      <c r="E129" s="37"/>
      <c r="F129" s="37"/>
      <c r="G129" s="37"/>
      <c r="H129" s="37"/>
      <c r="I129" s="37"/>
      <c r="J129" s="37"/>
      <c r="K129" s="37"/>
      <c r="L129" s="107" t="n">
        <f aca="false">SUM(G129:K129)</f>
        <v>0</v>
      </c>
    </row>
    <row r="130" ht="15" customHeight="1">
      <c r="A130" s="69"/>
      <c r="B130" s="69"/>
      <c r="C130" s="69"/>
      <c r="D130" s="37"/>
      <c r="E130" s="37"/>
      <c r="F130" s="37"/>
      <c r="G130" s="37"/>
      <c r="H130" s="37"/>
      <c r="I130" s="37"/>
      <c r="J130" s="37"/>
      <c r="K130" s="37"/>
      <c r="L130" s="107" t="n">
        <f aca="false">SUM(G130:K130)</f>
        <v>0</v>
      </c>
    </row>
    <row r="131" ht="15" customHeight="1">
      <c r="A131" s="69"/>
      <c r="B131" s="69"/>
      <c r="C131" s="69"/>
      <c r="D131" s="37"/>
      <c r="E131" s="37"/>
      <c r="F131" s="37"/>
      <c r="G131" s="37"/>
      <c r="H131" s="37"/>
      <c r="I131" s="37"/>
      <c r="J131" s="37"/>
      <c r="K131" s="37"/>
      <c r="L131" s="107" t="n">
        <f aca="false">SUM(G131:K131)</f>
        <v>0</v>
      </c>
    </row>
    <row r="132" ht="15" customHeight="1">
      <c r="A132" s="69"/>
      <c r="B132" s="69"/>
      <c r="C132" s="69"/>
      <c r="D132" s="37"/>
      <c r="E132" s="37"/>
      <c r="F132" s="37"/>
      <c r="G132" s="37"/>
      <c r="H132" s="37"/>
      <c r="I132" s="37"/>
      <c r="J132" s="37"/>
      <c r="K132" s="37"/>
      <c r="L132" s="107" t="n">
        <f aca="false">SUM(G132:K132)</f>
        <v>0</v>
      </c>
    </row>
    <row r="133" ht="15" customHeight="1">
      <c r="A133" s="69"/>
      <c r="B133" s="69"/>
      <c r="C133" s="69"/>
      <c r="D133" s="37"/>
      <c r="E133" s="37"/>
      <c r="F133" s="37"/>
      <c r="G133" s="37"/>
      <c r="H133" s="37"/>
      <c r="I133" s="37"/>
      <c r="J133" s="37"/>
      <c r="K133" s="37"/>
      <c r="L133" s="107" t="n">
        <f aca="false">SUM(G133:K133)</f>
        <v>0</v>
      </c>
    </row>
    <row r="134" ht="15" customHeight="1">
      <c r="A134" s="69"/>
      <c r="B134" s="69"/>
      <c r="C134" s="69"/>
      <c r="D134" s="37"/>
      <c r="E134" s="37"/>
      <c r="F134" s="37"/>
      <c r="G134" s="37"/>
      <c r="H134" s="37"/>
      <c r="I134" s="37"/>
      <c r="J134" s="37"/>
      <c r="K134" s="37"/>
      <c r="L134" s="107" t="n">
        <f aca="false">SUM(G134:K134)</f>
        <v>0</v>
      </c>
    </row>
    <row r="135" ht="15" customHeight="1">
      <c r="A135" s="69"/>
      <c r="B135" s="69"/>
      <c r="C135" s="69"/>
      <c r="D135" s="37"/>
      <c r="E135" s="37"/>
      <c r="F135" s="37"/>
      <c r="G135" s="37"/>
      <c r="H135" s="37"/>
      <c r="I135" s="37"/>
      <c r="J135" s="37"/>
      <c r="K135" s="37"/>
      <c r="L135" s="107" t="n">
        <f aca="false">SUM(G135:K135)</f>
        <v>0</v>
      </c>
    </row>
    <row r="136" ht="15" customHeight="1">
      <c r="A136" s="69"/>
      <c r="B136" s="69"/>
      <c r="C136" s="69"/>
      <c r="D136" s="37"/>
      <c r="E136" s="37"/>
      <c r="F136" s="37"/>
      <c r="G136" s="37"/>
      <c r="H136" s="37"/>
      <c r="I136" s="37"/>
      <c r="J136" s="37"/>
      <c r="K136" s="37"/>
      <c r="L136" s="107" t="n">
        <f aca="false">SUM(G136:K136)</f>
        <v>0</v>
      </c>
    </row>
    <row r="137" ht="15" customHeight="1">
      <c r="A137" s="69"/>
      <c r="B137" s="69"/>
      <c r="C137" s="69"/>
      <c r="D137" s="37"/>
      <c r="E137" s="37"/>
      <c r="F137" s="37"/>
      <c r="G137" s="37"/>
      <c r="H137" s="37"/>
      <c r="I137" s="37"/>
      <c r="J137" s="37"/>
      <c r="K137" s="37"/>
      <c r="L137" s="107" t="n">
        <f aca="false">SUM(G137:K137)</f>
        <v>0</v>
      </c>
    </row>
    <row r="138" ht="15" customHeight="1">
      <c r="A138" s="69"/>
      <c r="B138" s="69"/>
      <c r="C138" s="69"/>
      <c r="D138" s="37"/>
      <c r="E138" s="37"/>
      <c r="F138" s="37"/>
      <c r="G138" s="37"/>
      <c r="H138" s="37"/>
      <c r="I138" s="37"/>
      <c r="J138" s="37"/>
      <c r="K138" s="37"/>
      <c r="L138" s="107" t="n">
        <f aca="false">SUM(G138:K138)</f>
        <v>0</v>
      </c>
    </row>
    <row r="139" ht="15" customHeight="1">
      <c r="A139" s="69"/>
      <c r="B139" s="69"/>
      <c r="C139" s="69"/>
      <c r="D139" s="37"/>
      <c r="E139" s="37"/>
      <c r="F139" s="37"/>
      <c r="G139" s="37"/>
      <c r="H139" s="37"/>
      <c r="I139" s="37"/>
      <c r="J139" s="37"/>
      <c r="K139" s="37"/>
      <c r="L139" s="107" t="n">
        <f aca="false">SUM(G139:K139)</f>
        <v>0</v>
      </c>
    </row>
    <row r="140" ht="15" customHeight="1">
      <c r="A140" s="69"/>
      <c r="B140" s="69"/>
      <c r="C140" s="69"/>
      <c r="D140" s="37"/>
      <c r="E140" s="37"/>
      <c r="F140" s="37"/>
      <c r="G140" s="37"/>
      <c r="H140" s="37"/>
      <c r="I140" s="37"/>
      <c r="J140" s="37"/>
      <c r="K140" s="37"/>
      <c r="L140" s="107" t="n">
        <f aca="false">SUM(G140:K140)</f>
        <v>0</v>
      </c>
    </row>
    <row r="141" ht="15" customHeight="1">
      <c r="A141" s="69"/>
      <c r="B141" s="69"/>
      <c r="C141" s="69"/>
      <c r="D141" s="37"/>
      <c r="E141" s="37"/>
      <c r="F141" s="37"/>
      <c r="G141" s="37"/>
      <c r="H141" s="37"/>
      <c r="I141" s="37"/>
      <c r="J141" s="37"/>
      <c r="K141" s="37"/>
      <c r="L141" s="107" t="n">
        <f aca="false">SUM(G141:K141)</f>
        <v>0</v>
      </c>
    </row>
    <row r="142" ht="15" customHeight="1">
      <c r="A142" s="69"/>
      <c r="B142" s="69"/>
      <c r="C142" s="69"/>
      <c r="D142" s="37"/>
      <c r="E142" s="37"/>
      <c r="F142" s="37"/>
      <c r="G142" s="37"/>
      <c r="H142" s="37"/>
      <c r="I142" s="37"/>
      <c r="J142" s="37"/>
      <c r="K142" s="37"/>
      <c r="L142" s="107" t="n">
        <f aca="false">SUM(G142:K142)</f>
        <v>0</v>
      </c>
    </row>
    <row r="143" ht="15" customHeight="1">
      <c r="A143" s="69"/>
      <c r="B143" s="69"/>
      <c r="C143" s="69"/>
      <c r="D143" s="37"/>
      <c r="E143" s="37"/>
      <c r="F143" s="37"/>
      <c r="G143" s="37"/>
      <c r="H143" s="37"/>
      <c r="I143" s="37"/>
      <c r="J143" s="37"/>
      <c r="K143" s="37"/>
      <c r="L143" s="107" t="n">
        <f aca="false">SUM(G143:K143)</f>
        <v>0</v>
      </c>
    </row>
    <row r="144" ht="15" customHeight="1">
      <c r="A144" s="69"/>
      <c r="B144" s="69"/>
      <c r="C144" s="69"/>
      <c r="D144" s="37"/>
      <c r="E144" s="37"/>
      <c r="F144" s="37"/>
      <c r="G144" s="37"/>
      <c r="H144" s="37"/>
      <c r="I144" s="37"/>
      <c r="J144" s="37"/>
      <c r="K144" s="37"/>
      <c r="L144" s="107" t="n">
        <f aca="false">SUM(G144:K144)</f>
        <v>0</v>
      </c>
    </row>
    <row r="145" ht="15" customHeight="1">
      <c r="A145" s="69"/>
      <c r="B145" s="69"/>
      <c r="C145" s="69"/>
      <c r="D145" s="37"/>
      <c r="E145" s="37"/>
      <c r="F145" s="37"/>
      <c r="G145" s="37"/>
      <c r="H145" s="37"/>
      <c r="I145" s="37"/>
      <c r="J145" s="37"/>
      <c r="K145" s="37"/>
      <c r="L145" s="107" t="n">
        <f aca="false">SUM(G145:K145)</f>
        <v>0</v>
      </c>
    </row>
    <row r="146" ht="15" customHeight="1">
      <c r="A146" s="69"/>
      <c r="B146" s="69"/>
      <c r="C146" s="69"/>
      <c r="D146" s="37"/>
      <c r="E146" s="37"/>
      <c r="F146" s="37"/>
      <c r="G146" s="37"/>
      <c r="H146" s="37"/>
      <c r="I146" s="37"/>
      <c r="J146" s="37"/>
      <c r="K146" s="37"/>
      <c r="L146" s="107" t="n">
        <f aca="false">SUM(G146:K146)</f>
        <v>0</v>
      </c>
    </row>
    <row r="147" ht="15" customHeight="1">
      <c r="A147" s="69"/>
      <c r="B147" s="69"/>
      <c r="C147" s="69"/>
      <c r="D147" s="37"/>
      <c r="E147" s="37"/>
      <c r="F147" s="37"/>
      <c r="G147" s="37"/>
      <c r="H147" s="37"/>
      <c r="I147" s="37"/>
      <c r="J147" s="37"/>
      <c r="K147" s="37"/>
      <c r="L147" s="107" t="n">
        <f aca="false">SUM(G147:K147)</f>
        <v>0</v>
      </c>
    </row>
    <row r="148" ht="15" customHeight="1">
      <c r="A148" s="69"/>
      <c r="B148" s="69"/>
      <c r="C148" s="69"/>
      <c r="D148" s="37"/>
      <c r="E148" s="37"/>
      <c r="F148" s="37"/>
      <c r="G148" s="37"/>
      <c r="H148" s="37"/>
      <c r="I148" s="37"/>
      <c r="J148" s="37"/>
      <c r="K148" s="37"/>
      <c r="L148" s="107" t="n">
        <f aca="false">SUM(G148:K148)</f>
        <v>0</v>
      </c>
    </row>
    <row r="149" ht="15" customHeight="1">
      <c r="A149" s="69"/>
      <c r="B149" s="69"/>
      <c r="C149" s="69"/>
      <c r="D149" s="37"/>
      <c r="E149" s="37"/>
      <c r="F149" s="37"/>
      <c r="G149" s="37"/>
      <c r="H149" s="37"/>
      <c r="I149" s="37"/>
      <c r="J149" s="37"/>
      <c r="K149" s="37"/>
      <c r="L149" s="107" t="n">
        <f aca="false">SUM(G149:K149)</f>
        <v>0</v>
      </c>
    </row>
    <row r="150" ht="15" customHeight="1">
      <c r="A150" s="69"/>
      <c r="B150" s="69"/>
      <c r="C150" s="69"/>
      <c r="D150" s="37"/>
      <c r="E150" s="37"/>
      <c r="F150" s="37"/>
      <c r="G150" s="37"/>
      <c r="H150" s="37"/>
      <c r="I150" s="37"/>
      <c r="J150" s="37"/>
      <c r="K150" s="37"/>
      <c r="L150" s="107" t="n">
        <f aca="false">SUM(G150:K150)</f>
        <v>0</v>
      </c>
    </row>
    <row r="151" ht="15" customHeight="1">
      <c r="A151" s="69"/>
      <c r="B151" s="69"/>
      <c r="C151" s="69"/>
      <c r="D151" s="37"/>
      <c r="E151" s="37"/>
      <c r="F151" s="37"/>
      <c r="G151" s="37"/>
      <c r="H151" s="37"/>
      <c r="I151" s="37"/>
      <c r="J151" s="37"/>
      <c r="K151" s="37"/>
      <c r="L151" s="107" t="n">
        <f aca="false">SUM(G151:K151)</f>
        <v>0</v>
      </c>
    </row>
    <row r="152" ht="15" customHeight="1">
      <c r="A152" s="69"/>
      <c r="B152" s="69"/>
      <c r="C152" s="69"/>
      <c r="D152" s="37"/>
      <c r="E152" s="37"/>
      <c r="F152" s="37"/>
      <c r="G152" s="37"/>
      <c r="H152" s="37"/>
      <c r="I152" s="37"/>
      <c r="J152" s="37"/>
      <c r="K152" s="37"/>
      <c r="L152" s="107" t="n">
        <f aca="false">SUM(G152:K152)</f>
        <v>0</v>
      </c>
    </row>
    <row r="153" ht="15" customHeight="1">
      <c r="A153" s="69"/>
      <c r="B153" s="69"/>
      <c r="C153" s="69"/>
      <c r="D153" s="37"/>
      <c r="E153" s="37"/>
      <c r="F153" s="37"/>
      <c r="G153" s="37"/>
      <c r="H153" s="37"/>
      <c r="I153" s="37"/>
      <c r="J153" s="37"/>
      <c r="K153" s="37"/>
      <c r="L153" s="107" t="n">
        <f aca="false">SUM(G153:K153)</f>
        <v>0</v>
      </c>
    </row>
    <row r="154" ht="15" customHeight="1">
      <c r="A154" s="69"/>
      <c r="B154" s="69"/>
      <c r="C154" s="69"/>
      <c r="D154" s="37"/>
      <c r="E154" s="37"/>
      <c r="F154" s="37"/>
      <c r="G154" s="37"/>
      <c r="H154" s="37"/>
      <c r="I154" s="37"/>
      <c r="J154" s="37"/>
      <c r="K154" s="37"/>
      <c r="L154" s="107" t="n">
        <f aca="false">SUM(G154:K154)</f>
        <v>0</v>
      </c>
    </row>
    <row r="155" ht="15" customHeight="1">
      <c r="A155" s="69"/>
      <c r="B155" s="69"/>
      <c r="C155" s="69"/>
      <c r="D155" s="37"/>
      <c r="E155" s="37"/>
      <c r="F155" s="37"/>
      <c r="G155" s="37"/>
      <c r="H155" s="37"/>
      <c r="I155" s="37"/>
      <c r="J155" s="37"/>
      <c r="K155" s="37"/>
      <c r="L155" s="107" t="n">
        <f aca="false">SUM(G155:K155)</f>
        <v>0</v>
      </c>
    </row>
    <row r="156" ht="15" customHeight="1">
      <c r="A156" s="69"/>
      <c r="B156" s="69"/>
      <c r="C156" s="69"/>
      <c r="D156" s="37"/>
      <c r="E156" s="37"/>
      <c r="F156" s="37"/>
      <c r="G156" s="37"/>
      <c r="H156" s="37"/>
      <c r="I156" s="37"/>
      <c r="J156" s="37"/>
      <c r="K156" s="37"/>
      <c r="L156" s="107" t="n">
        <f aca="false">SUM(G156:K156)</f>
        <v>0</v>
      </c>
    </row>
    <row r="157" ht="15" customHeight="1">
      <c r="A157" s="69"/>
      <c r="C157" s="69"/>
      <c r="D157" s="37"/>
      <c r="E157" s="37"/>
      <c r="F157" s="37"/>
      <c r="G157" s="37"/>
      <c r="H157" s="37"/>
      <c r="I157" s="37"/>
      <c r="J157" s="37"/>
      <c r="K157" s="37"/>
      <c r="L157" s="107" t="n">
        <f aca="false">SUM(G157:K157)</f>
        <v>0</v>
      </c>
    </row>
    <row r="158" ht="15" customHeight="1">
      <c r="A158" s="69"/>
      <c r="C158" s="69"/>
      <c r="D158" s="37"/>
      <c r="E158" s="37"/>
      <c r="F158" s="37"/>
      <c r="G158" s="37"/>
      <c r="H158" s="37"/>
      <c r="I158" s="37"/>
      <c r="J158" s="37"/>
      <c r="K158" s="37"/>
      <c r="L158" s="107" t="n">
        <f aca="false">SUM(G158:K158)</f>
        <v>0</v>
      </c>
    </row>
    <row r="159" ht="15" customHeight="1">
      <c r="A159" s="69"/>
      <c r="C159" s="69"/>
      <c r="D159" s="37"/>
      <c r="E159" s="37"/>
      <c r="F159" s="37"/>
      <c r="G159" s="37"/>
      <c r="H159" s="37"/>
      <c r="I159" s="37"/>
      <c r="J159" s="37"/>
      <c r="K159" s="37"/>
      <c r="L159" s="107" t="n">
        <f aca="false">SUM(G159:K159)</f>
        <v>0</v>
      </c>
    </row>
    <row r="160" ht="15" customHeight="1">
      <c r="A160" s="69"/>
      <c r="C160" s="69"/>
      <c r="D160" s="37"/>
      <c r="E160" s="37"/>
      <c r="F160" s="37"/>
      <c r="G160" s="37"/>
      <c r="H160" s="37"/>
      <c r="I160" s="37"/>
      <c r="J160" s="37"/>
      <c r="K160" s="37"/>
      <c r="L160" s="107" t="n">
        <f aca="false">SUM(G160:K160)</f>
        <v>0</v>
      </c>
    </row>
    <row r="161" ht="15" customHeight="1">
      <c r="A161" s="69"/>
      <c r="C161" s="69"/>
      <c r="D161" s="37"/>
      <c r="E161" s="37"/>
      <c r="F161" s="37"/>
      <c r="G161" s="37"/>
      <c r="H161" s="37"/>
      <c r="I161" s="37"/>
      <c r="J161" s="37"/>
      <c r="K161" s="37"/>
      <c r="L161" s="107" t="n">
        <f aca="false">SUM(G161:K161)</f>
        <v>0</v>
      </c>
    </row>
    <row r="162" ht="15" customHeight="1">
      <c r="A162" s="69"/>
      <c r="C162" s="69"/>
      <c r="D162" s="37"/>
      <c r="E162" s="37"/>
      <c r="F162" s="37"/>
      <c r="G162" s="37"/>
      <c r="H162" s="37"/>
      <c r="I162" s="37"/>
      <c r="J162" s="37"/>
      <c r="K162" s="37"/>
      <c r="L162" s="107" t="n">
        <f aca="false">SUM(G162:K162)</f>
        <v>0</v>
      </c>
    </row>
    <row r="163" ht="15" customHeight="1">
      <c r="A163" s="69"/>
      <c r="C163" s="69"/>
      <c r="D163" s="37"/>
      <c r="E163" s="37"/>
      <c r="F163" s="37"/>
      <c r="G163" s="37"/>
      <c r="H163" s="37"/>
      <c r="I163" s="37"/>
      <c r="J163" s="37"/>
      <c r="K163" s="37"/>
      <c r="L163" s="107" t="n">
        <f aca="false">SUM(G163:K163)</f>
        <v>0</v>
      </c>
    </row>
    <row r="164" ht="15" customHeight="1">
      <c r="A164" s="69"/>
      <c r="C164" s="69"/>
      <c r="D164" s="37"/>
      <c r="E164" s="37"/>
      <c r="F164" s="37"/>
      <c r="G164" s="37"/>
      <c r="H164" s="37"/>
      <c r="I164" s="37"/>
      <c r="J164" s="37"/>
      <c r="K164" s="37"/>
      <c r="L164" s="107" t="n">
        <f aca="false">SUM(G164:K164)</f>
        <v>0</v>
      </c>
    </row>
    <row r="165" ht="15" customHeight="1">
      <c r="A165" s="69"/>
      <c r="C165" s="69"/>
      <c r="D165" s="37"/>
      <c r="E165" s="37"/>
      <c r="F165" s="37"/>
      <c r="G165" s="37"/>
      <c r="H165" s="37"/>
      <c r="I165" s="37"/>
      <c r="J165" s="37"/>
      <c r="K165" s="37"/>
      <c r="L165" s="107" t="n">
        <f aca="false">SUM(G165:K165)</f>
        <v>0</v>
      </c>
    </row>
    <row r="166" ht="15" customHeight="1">
      <c r="A166" s="69"/>
      <c r="C166" s="69"/>
      <c r="D166" s="37"/>
      <c r="E166" s="37"/>
      <c r="F166" s="37"/>
      <c r="G166" s="37"/>
      <c r="H166" s="37"/>
      <c r="I166" s="37"/>
      <c r="J166" s="37"/>
      <c r="K166" s="37"/>
      <c r="L166" s="107" t="n">
        <f aca="false">SUM(G166:K166)</f>
        <v>0</v>
      </c>
    </row>
    <row r="167" ht="15" customHeight="1">
      <c r="A167" s="69"/>
      <c r="C167" s="69"/>
      <c r="D167" s="37"/>
      <c r="E167" s="37"/>
      <c r="F167" s="37"/>
      <c r="G167" s="37"/>
      <c r="H167" s="37"/>
      <c r="I167" s="37"/>
      <c r="J167" s="37"/>
      <c r="K167" s="37"/>
      <c r="L167" s="107" t="n">
        <f aca="false">SUM(G167:K167)</f>
        <v>0</v>
      </c>
    </row>
    <row r="168" ht="15" customHeight="1">
      <c r="A168" s="69"/>
      <c r="B168" s="69"/>
      <c r="C168" s="69"/>
      <c r="D168" s="37"/>
      <c r="E168" s="37"/>
      <c r="F168" s="37"/>
      <c r="G168" s="37"/>
      <c r="H168" s="37"/>
      <c r="I168" s="37"/>
      <c r="J168" s="37"/>
      <c r="K168" s="37"/>
      <c r="L168" s="107" t="n">
        <f aca="false">SUM(G168:K168)</f>
        <v>0</v>
      </c>
    </row>
    <row r="169" ht="15" customHeight="1">
      <c r="A169" s="69"/>
      <c r="B169" s="69"/>
      <c r="C169" s="69"/>
      <c r="D169" s="37"/>
      <c r="E169" s="37"/>
      <c r="F169" s="37"/>
      <c r="G169" s="37"/>
      <c r="H169" s="37"/>
      <c r="I169" s="37"/>
      <c r="J169" s="37"/>
      <c r="K169" s="37"/>
      <c r="L169" s="107" t="n">
        <f aca="false">SUM(G169:K169)</f>
        <v>0</v>
      </c>
    </row>
    <row r="170" ht="15" customHeight="1">
      <c r="A170" s="69"/>
      <c r="C170" s="69"/>
      <c r="D170" s="37"/>
      <c r="E170" s="37"/>
      <c r="F170" s="37"/>
      <c r="G170" s="37"/>
      <c r="H170" s="37"/>
      <c r="I170" s="37"/>
      <c r="J170" s="37"/>
      <c r="K170" s="37"/>
      <c r="L170" s="107" t="n">
        <f aca="false">SUM(G170:K170)</f>
        <v>0</v>
      </c>
    </row>
    <row r="171" ht="15" customHeight="1">
      <c r="A171" s="69"/>
      <c r="C171" s="69"/>
      <c r="D171" s="37"/>
      <c r="E171" s="37"/>
      <c r="F171" s="37"/>
      <c r="G171" s="37"/>
      <c r="H171" s="37"/>
      <c r="I171" s="37"/>
      <c r="J171" s="37"/>
      <c r="K171" s="37"/>
      <c r="L171" s="107" t="n">
        <f aca="false">SUM(G171:K171)</f>
        <v>0</v>
      </c>
    </row>
    <row r="172" ht="15" customHeight="1">
      <c r="A172" s="69"/>
      <c r="C172" s="69"/>
      <c r="D172" s="37"/>
      <c r="E172" s="37"/>
      <c r="F172" s="37"/>
      <c r="G172" s="37"/>
      <c r="H172" s="37"/>
      <c r="I172" s="37"/>
      <c r="J172" s="37"/>
      <c r="K172" s="37"/>
      <c r="L172" s="107" t="n">
        <f aca="false">SUM(G172:K172)</f>
        <v>0</v>
      </c>
    </row>
    <row r="173" ht="15" customHeight="1">
      <c r="A173" s="69"/>
      <c r="C173" s="69"/>
      <c r="D173" s="37"/>
      <c r="E173" s="37"/>
      <c r="F173" s="37"/>
      <c r="G173" s="37"/>
      <c r="H173" s="37"/>
      <c r="I173" s="37"/>
      <c r="J173" s="37"/>
      <c r="K173" s="37"/>
      <c r="L173" s="107" t="n">
        <f aca="false">SUM(G173:K173)</f>
        <v>0</v>
      </c>
    </row>
    <row r="174" ht="15" customHeight="1">
      <c r="A174" s="69"/>
      <c r="C174" s="69"/>
      <c r="D174" s="37"/>
      <c r="E174" s="37"/>
      <c r="F174" s="37"/>
      <c r="G174" s="37"/>
      <c r="H174" s="37"/>
      <c r="I174" s="37"/>
      <c r="J174" s="37"/>
      <c r="K174" s="37"/>
      <c r="L174" s="107" t="n">
        <f aca="false">SUM(G174:K174)</f>
        <v>0</v>
      </c>
    </row>
    <row r="175" ht="15" customHeight="1">
      <c r="A175" s="69"/>
      <c r="C175" s="69"/>
      <c r="D175" s="37"/>
      <c r="E175" s="37"/>
      <c r="F175" s="37"/>
      <c r="G175" s="37"/>
      <c r="H175" s="37"/>
      <c r="I175" s="37"/>
      <c r="J175" s="37"/>
      <c r="K175" s="37"/>
      <c r="L175" s="107" t="n">
        <f aca="false">SUM(G175:K175)</f>
        <v>0</v>
      </c>
    </row>
    <row r="176" ht="15" customHeight="1">
      <c r="A176" s="69"/>
      <c r="C176" s="69"/>
      <c r="D176" s="37"/>
      <c r="E176" s="37"/>
      <c r="F176" s="37"/>
      <c r="G176" s="37"/>
      <c r="H176" s="37"/>
      <c r="I176" s="37"/>
      <c r="J176" s="37"/>
      <c r="K176" s="37"/>
      <c r="L176" s="107" t="n">
        <f aca="false">SUM(G176:K176)</f>
        <v>0</v>
      </c>
    </row>
    <row r="177" ht="15" customHeight="1">
      <c r="A177" s="69"/>
      <c r="C177" s="69"/>
      <c r="D177" s="37"/>
      <c r="E177" s="37"/>
      <c r="F177" s="37"/>
      <c r="G177" s="37"/>
      <c r="H177" s="37"/>
      <c r="I177" s="37"/>
      <c r="J177" s="37"/>
      <c r="K177" s="37"/>
      <c r="L177" s="107" t="n">
        <f aca="false">SUM(G177:K177)</f>
        <v>0</v>
      </c>
    </row>
    <row r="178" ht="15" customHeight="1">
      <c r="A178" s="69"/>
      <c r="C178" s="69"/>
      <c r="D178" s="37"/>
      <c r="E178" s="37"/>
      <c r="F178" s="37"/>
      <c r="G178" s="37"/>
      <c r="H178" s="37"/>
      <c r="I178" s="37"/>
      <c r="J178" s="37"/>
      <c r="K178" s="37"/>
      <c r="L178" s="107" t="n">
        <f aca="false">SUM(G178:K178)</f>
        <v>0</v>
      </c>
    </row>
    <row r="179" ht="15" customHeight="1">
      <c r="A179" s="69"/>
      <c r="C179" s="69"/>
      <c r="D179" s="37"/>
      <c r="E179" s="37"/>
      <c r="F179" s="37"/>
      <c r="G179" s="37"/>
      <c r="H179" s="37"/>
      <c r="I179" s="37"/>
      <c r="J179" s="37"/>
      <c r="K179" s="37"/>
      <c r="L179" s="107" t="n">
        <f aca="false">SUM(G179:K179)</f>
        <v>0</v>
      </c>
    </row>
    <row r="180" ht="15" customHeight="1">
      <c r="A180" s="69"/>
      <c r="C180" s="69"/>
      <c r="D180" s="37"/>
      <c r="E180" s="37"/>
      <c r="F180" s="37"/>
      <c r="G180" s="37"/>
      <c r="H180" s="37"/>
      <c r="I180" s="37"/>
      <c r="J180" s="37"/>
      <c r="K180" s="37"/>
      <c r="L180" s="107" t="n">
        <f aca="false">SUM(G180:K180)</f>
        <v>0</v>
      </c>
    </row>
    <row r="181" ht="15" customHeight="1">
      <c r="A181" s="69"/>
      <c r="C181" s="69"/>
      <c r="D181" s="37"/>
      <c r="E181" s="37"/>
      <c r="F181" s="37"/>
      <c r="G181" s="37"/>
      <c r="H181" s="37"/>
      <c r="I181" s="37"/>
      <c r="J181" s="37"/>
      <c r="K181" s="37"/>
      <c r="L181" s="107" t="n">
        <f aca="false">SUM(G181:K181)</f>
        <v>0</v>
      </c>
    </row>
    <row r="182" ht="15" customHeight="1">
      <c r="A182" s="69"/>
      <c r="C182" s="69"/>
      <c r="D182" s="37"/>
      <c r="E182" s="37"/>
      <c r="F182" s="37"/>
      <c r="G182" s="37"/>
      <c r="H182" s="37"/>
      <c r="I182" s="37"/>
      <c r="J182" s="37"/>
      <c r="K182" s="37"/>
      <c r="L182" s="107" t="n">
        <f aca="false">SUM(G182:K182)</f>
        <v>0</v>
      </c>
    </row>
    <row r="183" ht="15" customHeight="1">
      <c r="A183" s="69"/>
      <c r="C183" s="69"/>
      <c r="D183" s="37"/>
      <c r="E183" s="37"/>
      <c r="F183" s="37"/>
      <c r="G183" s="37"/>
      <c r="H183" s="37"/>
      <c r="I183" s="37"/>
      <c r="J183" s="37"/>
      <c r="K183" s="37"/>
      <c r="L183" s="107" t="n">
        <f aca="false">SUM(G183:K183)</f>
        <v>0</v>
      </c>
    </row>
    <row r="184" ht="15" customHeight="1">
      <c r="A184" s="69"/>
      <c r="C184" s="69"/>
      <c r="D184" s="37"/>
      <c r="E184" s="37"/>
      <c r="F184" s="37"/>
      <c r="G184" s="37"/>
      <c r="H184" s="37"/>
      <c r="I184" s="37"/>
      <c r="J184" s="37"/>
      <c r="K184" s="37"/>
      <c r="L184" s="107" t="n">
        <f aca="false">SUM(G184:K184)</f>
        <v>0</v>
      </c>
    </row>
    <row r="185" ht="15" customHeight="1">
      <c r="A185" s="69"/>
      <c r="B185" s="69"/>
      <c r="C185" s="69"/>
      <c r="D185" s="37"/>
      <c r="E185" s="37"/>
      <c r="F185" s="37"/>
      <c r="G185" s="37"/>
      <c r="H185" s="37"/>
      <c r="I185" s="37"/>
      <c r="J185" s="37"/>
      <c r="K185" s="37"/>
      <c r="L185" s="107" t="n">
        <f aca="false">SUM(G185:K185)</f>
        <v>0</v>
      </c>
    </row>
    <row r="186" ht="15" customHeight="1">
      <c r="A186" s="69"/>
      <c r="B186" s="69"/>
      <c r="C186" s="69"/>
      <c r="D186" s="37"/>
      <c r="E186" s="37"/>
      <c r="F186" s="37"/>
      <c r="G186" s="37"/>
      <c r="H186" s="37"/>
      <c r="I186" s="37"/>
      <c r="J186" s="37"/>
      <c r="K186" s="37"/>
      <c r="L186" s="107" t="n">
        <f aca="false">SUM(G186:K186)</f>
        <v>0</v>
      </c>
    </row>
    <row r="187" ht="15" customHeight="1">
      <c r="A187" s="69"/>
      <c r="B187" s="69"/>
      <c r="C187" s="69"/>
      <c r="D187" s="37"/>
      <c r="E187" s="37"/>
      <c r="F187" s="37"/>
      <c r="G187" s="37"/>
      <c r="H187" s="37"/>
      <c r="I187" s="37"/>
      <c r="J187" s="37"/>
      <c r="K187" s="37"/>
      <c r="L187" s="107" t="n">
        <f aca="false">SUM(G187:K187)</f>
        <v>0</v>
      </c>
    </row>
    <row r="188" ht="15" customHeight="1">
      <c r="A188" s="69"/>
      <c r="B188" s="69"/>
      <c r="C188" s="69"/>
      <c r="D188" s="37"/>
      <c r="E188" s="37"/>
      <c r="F188" s="37"/>
      <c r="G188" s="37"/>
      <c r="H188" s="37"/>
      <c r="I188" s="37"/>
      <c r="J188" s="37"/>
      <c r="K188" s="37"/>
      <c r="L188" s="107" t="n">
        <f aca="false">SUM(G188:K188)</f>
        <v>0</v>
      </c>
    </row>
    <row r="189" ht="15" customHeight="1">
      <c r="A189" s="69"/>
      <c r="B189" s="69"/>
      <c r="C189" s="69"/>
      <c r="D189" s="37"/>
      <c r="E189" s="37"/>
      <c r="F189" s="37"/>
      <c r="G189" s="37"/>
      <c r="H189" s="37"/>
      <c r="I189" s="37"/>
      <c r="J189" s="37"/>
      <c r="K189" s="37"/>
      <c r="L189" s="107" t="n">
        <f aca="false">SUM(G189:K189)</f>
        <v>0</v>
      </c>
    </row>
    <row r="190" ht="15" customHeight="1">
      <c r="A190" s="69"/>
      <c r="B190" s="69"/>
      <c r="C190" s="69"/>
      <c r="D190" s="37"/>
      <c r="E190" s="37"/>
      <c r="F190" s="37"/>
      <c r="G190" s="37"/>
      <c r="H190" s="37"/>
      <c r="I190" s="37"/>
      <c r="J190" s="37"/>
      <c r="K190" s="37"/>
      <c r="L190" s="107" t="n">
        <f aca="false">SUM(G190:K190)</f>
        <v>0</v>
      </c>
    </row>
    <row r="191" ht="15" customHeight="1">
      <c r="A191" s="69"/>
      <c r="B191" s="69"/>
      <c r="C191" s="69"/>
      <c r="D191" s="37"/>
      <c r="E191" s="37"/>
      <c r="F191" s="37"/>
      <c r="G191" s="37"/>
      <c r="H191" s="37"/>
      <c r="I191" s="37"/>
      <c r="J191" s="37"/>
      <c r="K191" s="37"/>
      <c r="L191" s="107" t="n">
        <f aca="false">SUM(G191:K191)</f>
        <v>0</v>
      </c>
    </row>
    <row r="192" ht="15" customHeight="1">
      <c r="A192" s="69"/>
      <c r="B192" s="69"/>
      <c r="C192" s="69"/>
      <c r="D192" s="37"/>
      <c r="E192" s="37"/>
      <c r="F192" s="37"/>
      <c r="G192" s="37"/>
      <c r="H192" s="37"/>
      <c r="I192" s="37"/>
      <c r="J192" s="37"/>
      <c r="K192" s="37"/>
      <c r="L192" s="107" t="n">
        <f aca="false">SUM(G192:K192)</f>
        <v>0</v>
      </c>
    </row>
    <row r="193" ht="15" customHeight="1">
      <c r="A193" s="69"/>
      <c r="B193" s="69"/>
      <c r="C193" s="69"/>
      <c r="D193" s="37"/>
      <c r="E193" s="37"/>
      <c r="F193" s="37"/>
      <c r="G193" s="37"/>
      <c r="H193" s="37"/>
      <c r="I193" s="37"/>
      <c r="J193" s="37"/>
      <c r="K193" s="37"/>
      <c r="L193" s="107" t="n">
        <f aca="false">SUM(G193:K193)</f>
        <v>0</v>
      </c>
    </row>
    <row r="194" ht="15" customHeight="1">
      <c r="A194" s="69"/>
      <c r="B194" s="69"/>
      <c r="C194" s="69"/>
      <c r="D194" s="37"/>
      <c r="E194" s="37"/>
      <c r="F194" s="37"/>
      <c r="G194" s="37"/>
      <c r="H194" s="37"/>
      <c r="I194" s="37"/>
      <c r="J194" s="37"/>
      <c r="K194" s="37"/>
      <c r="L194" s="107" t="n">
        <f aca="false">SUM(G194:K194)</f>
        <v>0</v>
      </c>
    </row>
    <row r="195" ht="15" customHeight="1">
      <c r="A195" s="69"/>
      <c r="B195" s="69"/>
      <c r="C195" s="69"/>
      <c r="D195" s="37"/>
      <c r="E195" s="37"/>
      <c r="F195" s="37"/>
      <c r="G195" s="37"/>
      <c r="H195" s="37"/>
      <c r="I195" s="37"/>
      <c r="J195" s="37"/>
      <c r="K195" s="37"/>
      <c r="L195" s="107" t="n">
        <f aca="false">SUM(G195:K195)</f>
        <v>0</v>
      </c>
    </row>
    <row r="196" ht="15" customHeight="1">
      <c r="A196" s="69"/>
      <c r="B196" s="69"/>
      <c r="C196" s="69"/>
      <c r="D196" s="37"/>
      <c r="E196" s="37"/>
      <c r="F196" s="37"/>
      <c r="G196" s="37"/>
      <c r="H196" s="37"/>
      <c r="I196" s="37"/>
      <c r="J196" s="37"/>
      <c r="K196" s="37"/>
      <c r="L196" s="107" t="n">
        <f aca="false">SUM(G196:K196)</f>
        <v>0</v>
      </c>
    </row>
    <row r="197" ht="15" customHeight="1">
      <c r="A197" s="69"/>
      <c r="B197" s="69"/>
      <c r="C197" s="69"/>
      <c r="D197" s="37"/>
      <c r="E197" s="37"/>
      <c r="F197" s="37"/>
      <c r="G197" s="37"/>
      <c r="H197" s="37"/>
      <c r="I197" s="37"/>
      <c r="J197" s="37"/>
      <c r="K197" s="37"/>
      <c r="L197" s="107" t="n">
        <f aca="false">SUM(G197:K197)</f>
        <v>0</v>
      </c>
    </row>
    <row r="198" ht="15" customHeight="1">
      <c r="A198" s="69"/>
      <c r="B198" s="69"/>
      <c r="C198" s="69"/>
      <c r="D198" s="37"/>
      <c r="E198" s="37"/>
      <c r="F198" s="37"/>
      <c r="G198" s="37"/>
      <c r="H198" s="37"/>
      <c r="I198" s="37"/>
      <c r="J198" s="37"/>
      <c r="K198" s="37"/>
      <c r="L198" s="107" t="n">
        <f aca="false">SUM(G198:K198)</f>
        <v>0</v>
      </c>
    </row>
    <row r="199" ht="15" customHeight="1">
      <c r="A199" s="69"/>
      <c r="B199" s="69"/>
      <c r="C199" s="69"/>
      <c r="D199" s="37"/>
      <c r="E199" s="37"/>
      <c r="F199" s="37"/>
      <c r="G199" s="37"/>
      <c r="H199" s="37"/>
      <c r="I199" s="37"/>
      <c r="J199" s="37"/>
      <c r="K199" s="37"/>
      <c r="L199" s="107" t="n">
        <f aca="false">SUM(G199:K199)</f>
        <v>0</v>
      </c>
    </row>
    <row r="200" ht="15" customHeight="1">
      <c r="A200" s="69"/>
      <c r="B200" s="69"/>
      <c r="C200" s="69"/>
      <c r="D200" s="37"/>
      <c r="E200" s="37"/>
      <c r="F200" s="37"/>
      <c r="G200" s="37"/>
      <c r="H200" s="37"/>
      <c r="I200" s="37"/>
      <c r="J200" s="37"/>
      <c r="K200" s="37"/>
      <c r="L200" s="107" t="n">
        <f aca="false">SUM(G200:K200)</f>
        <v>0</v>
      </c>
    </row>
    <row r="201" ht="15" customHeight="1">
      <c r="A201" s="69"/>
      <c r="B201" s="69"/>
      <c r="C201" s="69"/>
      <c r="D201" s="37"/>
      <c r="E201" s="37"/>
      <c r="F201" s="37"/>
      <c r="G201" s="37"/>
      <c r="H201" s="37"/>
      <c r="I201" s="37"/>
      <c r="J201" s="37"/>
      <c r="K201" s="37"/>
      <c r="L201" s="107" t="n">
        <f aca="false">SUM(G201:K201)</f>
        <v>0</v>
      </c>
    </row>
    <row r="202" ht="15" customHeight="1">
      <c r="A202" s="69"/>
      <c r="B202" s="69"/>
      <c r="C202" s="69"/>
      <c r="D202" s="37"/>
      <c r="E202" s="37"/>
      <c r="F202" s="37"/>
      <c r="G202" s="37"/>
      <c r="H202" s="37"/>
      <c r="I202" s="37"/>
      <c r="J202" s="37"/>
      <c r="K202" s="37"/>
      <c r="L202" s="107" t="n">
        <f aca="false">SUM(G202:K202)</f>
        <v>0</v>
      </c>
    </row>
    <row r="203" ht="15" customHeight="1">
      <c r="A203" s="69"/>
      <c r="B203" s="69"/>
      <c r="C203" s="69"/>
      <c r="D203" s="37"/>
      <c r="E203" s="37"/>
      <c r="F203" s="37"/>
      <c r="G203" s="37"/>
      <c r="H203" s="37"/>
      <c r="I203" s="37"/>
      <c r="J203" s="37"/>
      <c r="K203" s="37"/>
      <c r="L203" s="107" t="n">
        <f aca="false">SUM(G203:K203)</f>
        <v>0</v>
      </c>
    </row>
    <row r="204" ht="15" customHeight="1">
      <c r="A204" s="69"/>
      <c r="B204" s="69"/>
      <c r="C204" s="69"/>
      <c r="D204" s="37"/>
      <c r="E204" s="37"/>
      <c r="F204" s="37"/>
      <c r="G204" s="37"/>
      <c r="H204" s="37"/>
      <c r="I204" s="37"/>
      <c r="J204" s="37"/>
      <c r="K204" s="37"/>
      <c r="L204" s="107" t="n">
        <f aca="false">SUM(G204:K204)</f>
        <v>0</v>
      </c>
    </row>
    <row r="205" ht="15" customHeight="1">
      <c r="A205" s="69"/>
      <c r="B205" s="69"/>
      <c r="C205" s="69"/>
      <c r="D205" s="37"/>
      <c r="E205" s="37"/>
      <c r="F205" s="37"/>
      <c r="G205" s="37"/>
      <c r="H205" s="37"/>
      <c r="I205" s="37"/>
      <c r="J205" s="37"/>
      <c r="K205" s="37"/>
      <c r="L205" s="107" t="n">
        <f aca="false">SUM(G205:K205)</f>
        <v>0</v>
      </c>
    </row>
    <row r="206" ht="15" customHeight="1">
      <c r="A206" s="69"/>
      <c r="B206" s="69"/>
      <c r="C206" s="69"/>
      <c r="D206" s="37"/>
      <c r="E206" s="37"/>
      <c r="F206" s="37"/>
      <c r="G206" s="37"/>
      <c r="H206" s="37"/>
      <c r="I206" s="37"/>
      <c r="J206" s="37"/>
      <c r="K206" s="37"/>
      <c r="L206" s="107" t="n">
        <f aca="false">SUM(G206:K206)</f>
        <v>0</v>
      </c>
    </row>
    <row r="207" ht="15" customHeight="1">
      <c r="A207" s="69"/>
      <c r="B207" s="69"/>
      <c r="C207" s="69"/>
      <c r="D207" s="37"/>
      <c r="E207" s="37"/>
      <c r="F207" s="37"/>
      <c r="G207" s="37"/>
      <c r="H207" s="37"/>
      <c r="I207" s="37"/>
      <c r="J207" s="37"/>
      <c r="K207" s="37"/>
      <c r="L207" s="107" t="n">
        <f aca="false">SUM(G207:K207)</f>
        <v>0</v>
      </c>
    </row>
    <row r="208" ht="15" customHeight="1">
      <c r="A208" s="69"/>
      <c r="B208" s="69"/>
      <c r="C208" s="69"/>
      <c r="D208" s="37"/>
      <c r="E208" s="37"/>
      <c r="F208" s="37"/>
      <c r="G208" s="37"/>
      <c r="H208" s="37"/>
      <c r="I208" s="37"/>
      <c r="J208" s="37"/>
      <c r="K208" s="37"/>
      <c r="L208" s="107" t="n">
        <f aca="false">SUM(G208:K208)</f>
        <v>0</v>
      </c>
    </row>
    <row r="209" ht="15" customHeight="1">
      <c r="A209" s="69"/>
      <c r="B209" s="69"/>
      <c r="C209" s="69"/>
      <c r="D209" s="37"/>
      <c r="E209" s="37"/>
      <c r="F209" s="37"/>
      <c r="G209" s="37"/>
      <c r="H209" s="37"/>
      <c r="I209" s="37"/>
      <c r="J209" s="37"/>
      <c r="K209" s="37"/>
      <c r="L209" s="107" t="n">
        <f aca="false">SUM(G209:K209)</f>
        <v>0</v>
      </c>
    </row>
    <row r="210" ht="15" customHeight="1">
      <c r="A210" s="69"/>
      <c r="B210" s="69"/>
      <c r="C210" s="69"/>
      <c r="D210" s="37"/>
      <c r="E210" s="37"/>
      <c r="F210" s="37"/>
      <c r="G210" s="37"/>
      <c r="H210" s="37"/>
      <c r="I210" s="37"/>
      <c r="J210" s="37"/>
      <c r="K210" s="37"/>
      <c r="L210" s="107" t="n">
        <f aca="false">SUM(G210:K210)</f>
        <v>0</v>
      </c>
    </row>
    <row r="211" ht="15" customHeight="1">
      <c r="A211" s="69"/>
      <c r="B211" s="69"/>
      <c r="C211" s="69"/>
      <c r="D211" s="37"/>
      <c r="E211" s="37"/>
      <c r="F211" s="37"/>
      <c r="G211" s="37"/>
      <c r="H211" s="37"/>
      <c r="I211" s="37"/>
      <c r="J211" s="37"/>
      <c r="K211" s="37"/>
      <c r="L211" s="107" t="n">
        <f aca="false">SUM(G211:K211)</f>
        <v>0</v>
      </c>
    </row>
    <row r="212" ht="15" customHeight="1">
      <c r="A212" s="69"/>
      <c r="B212" s="69"/>
      <c r="C212" s="69"/>
      <c r="D212" s="37"/>
      <c r="E212" s="37"/>
      <c r="F212" s="37"/>
      <c r="G212" s="37"/>
      <c r="H212" s="37"/>
      <c r="I212" s="37"/>
      <c r="J212" s="37"/>
      <c r="K212" s="37"/>
      <c r="L212" s="107" t="n">
        <f aca="false">SUM(G212:K212)</f>
        <v>0</v>
      </c>
    </row>
    <row r="213" ht="15" customHeight="1">
      <c r="A213" s="69"/>
      <c r="B213" s="69"/>
      <c r="C213" s="69"/>
      <c r="D213" s="37"/>
      <c r="E213" s="37"/>
      <c r="F213" s="37"/>
      <c r="G213" s="37"/>
      <c r="H213" s="37"/>
      <c r="I213" s="37"/>
      <c r="J213" s="37"/>
      <c r="K213" s="37"/>
      <c r="L213" s="107" t="n">
        <f aca="false">SUM(G213:K213)</f>
        <v>0</v>
      </c>
    </row>
    <row r="214" ht="15" customHeight="1">
      <c r="A214" s="69"/>
      <c r="B214" s="69"/>
      <c r="C214" s="69"/>
      <c r="D214" s="37"/>
      <c r="E214" s="37"/>
      <c r="F214" s="37"/>
      <c r="G214" s="37"/>
      <c r="H214" s="37"/>
      <c r="I214" s="37"/>
      <c r="J214" s="37"/>
      <c r="K214" s="37"/>
      <c r="L214" s="107" t="n">
        <f aca="false">SUM(G214:K214)</f>
        <v>0</v>
      </c>
    </row>
    <row r="215" ht="15" customHeight="1">
      <c r="A215" s="69"/>
      <c r="C215" s="69"/>
      <c r="D215" s="37"/>
      <c r="E215" s="37"/>
      <c r="F215" s="37"/>
      <c r="G215" s="37"/>
      <c r="H215" s="37"/>
      <c r="I215" s="37"/>
      <c r="J215" s="37"/>
      <c r="K215" s="37"/>
      <c r="L215" s="107" t="n">
        <f aca="false">SUM(G215:K215)</f>
        <v>0</v>
      </c>
    </row>
    <row r="216" ht="15" customHeight="1">
      <c r="A216" s="69"/>
      <c r="C216" s="69"/>
      <c r="D216" s="37"/>
      <c r="E216" s="37"/>
      <c r="F216" s="37"/>
      <c r="G216" s="37"/>
      <c r="H216" s="37"/>
      <c r="I216" s="37"/>
      <c r="J216" s="37"/>
      <c r="K216" s="37"/>
      <c r="L216" s="107" t="n">
        <f aca="false">SUM(G216:K216)</f>
        <v>0</v>
      </c>
    </row>
    <row r="217" ht="15" customHeight="1">
      <c r="A217" s="69"/>
      <c r="C217" s="69"/>
      <c r="D217" s="37"/>
      <c r="E217" s="37"/>
      <c r="F217" s="37"/>
      <c r="G217" s="37"/>
      <c r="H217" s="37"/>
      <c r="I217" s="37"/>
      <c r="J217" s="37"/>
      <c r="K217" s="37"/>
      <c r="L217" s="107" t="n">
        <f aca="false">SUM(G217:K217)</f>
        <v>0</v>
      </c>
    </row>
    <row r="218" ht="15" customHeight="1">
      <c r="A218" s="69"/>
      <c r="C218" s="69"/>
      <c r="D218" s="37"/>
      <c r="E218" s="37"/>
      <c r="F218" s="37"/>
      <c r="G218" s="37"/>
      <c r="H218" s="37"/>
      <c r="I218" s="37"/>
      <c r="J218" s="37"/>
      <c r="K218" s="37"/>
      <c r="L218" s="107" t="n">
        <f aca="false">SUM(G218:K218)</f>
        <v>0</v>
      </c>
    </row>
    <row r="219" ht="15" customHeight="1">
      <c r="A219" s="69"/>
      <c r="C219" s="69"/>
      <c r="D219" s="37"/>
      <c r="E219" s="37"/>
      <c r="F219" s="37"/>
      <c r="G219" s="37"/>
      <c r="H219" s="37"/>
      <c r="I219" s="37"/>
      <c r="J219" s="37"/>
      <c r="K219" s="37"/>
      <c r="L219" s="107" t="n">
        <f aca="false">SUM(G219:K219)</f>
        <v>0</v>
      </c>
    </row>
    <row r="220" ht="15" customHeight="1">
      <c r="A220" s="69"/>
      <c r="C220" s="69"/>
      <c r="D220" s="37"/>
      <c r="E220" s="37"/>
      <c r="F220" s="37"/>
      <c r="G220" s="37"/>
      <c r="H220" s="37"/>
      <c r="I220" s="37"/>
      <c r="J220" s="37"/>
      <c r="K220" s="37"/>
      <c r="L220" s="107" t="n">
        <f aca="false">SUM(G220:K220)</f>
        <v>0</v>
      </c>
    </row>
    <row r="221" ht="15" customHeight="1">
      <c r="A221" s="69"/>
      <c r="C221" s="69"/>
      <c r="D221" s="37"/>
      <c r="E221" s="37"/>
      <c r="F221" s="37"/>
      <c r="G221" s="37"/>
      <c r="H221" s="37"/>
      <c r="I221" s="37"/>
      <c r="J221" s="37"/>
      <c r="K221" s="37"/>
      <c r="L221" s="107" t="n">
        <f aca="false">SUM(G221:K221)</f>
        <v>0</v>
      </c>
    </row>
    <row r="222" ht="15" customHeight="1">
      <c r="A222" s="69"/>
      <c r="C222" s="69"/>
      <c r="D222" s="37"/>
      <c r="E222" s="37"/>
      <c r="F222" s="37"/>
      <c r="G222" s="37"/>
      <c r="H222" s="37"/>
      <c r="I222" s="37"/>
      <c r="J222" s="37"/>
      <c r="K222" s="37"/>
      <c r="L222" s="107" t="n">
        <f aca="false">SUM(G222:K222)</f>
        <v>0</v>
      </c>
    </row>
    <row r="223" ht="15" customHeight="1">
      <c r="A223" s="69"/>
      <c r="C223" s="69"/>
      <c r="D223" s="37"/>
      <c r="E223" s="37"/>
      <c r="F223" s="37"/>
      <c r="G223" s="37"/>
      <c r="H223" s="37"/>
      <c r="I223" s="37"/>
      <c r="J223" s="37"/>
      <c r="K223" s="37"/>
      <c r="L223" s="107" t="n">
        <f aca="false">SUM(G223:K223)</f>
        <v>0</v>
      </c>
    </row>
    <row r="224" ht="15" customHeight="1">
      <c r="A224" s="69"/>
      <c r="C224" s="69"/>
      <c r="D224" s="37"/>
      <c r="E224" s="37"/>
      <c r="F224" s="37"/>
      <c r="G224" s="37"/>
      <c r="H224" s="37"/>
      <c r="I224" s="37"/>
      <c r="J224" s="37"/>
      <c r="K224" s="37"/>
      <c r="L224" s="107" t="n">
        <f aca="false">SUM(G224:K224)</f>
        <v>0</v>
      </c>
    </row>
    <row r="225" ht="15" customHeight="1">
      <c r="A225" s="69"/>
      <c r="C225" s="69"/>
      <c r="D225" s="37"/>
      <c r="E225" s="37"/>
      <c r="F225" s="37"/>
      <c r="G225" s="37"/>
      <c r="H225" s="37"/>
      <c r="I225" s="37"/>
      <c r="J225" s="37"/>
      <c r="K225" s="37"/>
      <c r="L225" s="107" t="n">
        <f aca="false">SUM(G225:K225)</f>
        <v>0</v>
      </c>
    </row>
    <row r="226" ht="15" customHeight="1">
      <c r="A226" s="69"/>
      <c r="C226" s="69"/>
      <c r="D226" s="37"/>
      <c r="E226" s="37"/>
      <c r="F226" s="37"/>
      <c r="G226" s="37"/>
      <c r="H226" s="37"/>
      <c r="I226" s="37"/>
      <c r="J226" s="37"/>
      <c r="K226" s="37"/>
      <c r="L226" s="107" t="n">
        <f aca="false">SUM(G226:K226)</f>
        <v>0</v>
      </c>
    </row>
    <row r="227" ht="15" customHeight="1">
      <c r="A227" s="69"/>
      <c r="B227" s="69"/>
      <c r="C227" s="69"/>
      <c r="D227" s="37"/>
      <c r="E227" s="37"/>
      <c r="F227" s="37"/>
      <c r="G227" s="37"/>
      <c r="H227" s="37"/>
      <c r="I227" s="37"/>
      <c r="J227" s="37"/>
      <c r="K227" s="37"/>
      <c r="L227" s="107" t="n">
        <f aca="false">SUM(G227:K227)</f>
        <v>0</v>
      </c>
    </row>
    <row r="228" ht="15" customHeight="1">
      <c r="A228" s="69"/>
      <c r="B228" s="69"/>
      <c r="C228" s="69"/>
      <c r="D228" s="37"/>
      <c r="E228" s="37"/>
      <c r="F228" s="37"/>
      <c r="G228" s="37"/>
      <c r="H228" s="37"/>
      <c r="I228" s="37"/>
      <c r="J228" s="37"/>
      <c r="K228" s="37"/>
      <c r="L228" s="107" t="n">
        <f aca="false">SUM(G228:K228)</f>
        <v>0</v>
      </c>
    </row>
    <row r="229" ht="15" customHeight="1">
      <c r="A229" s="69"/>
      <c r="B229" s="69"/>
      <c r="C229" s="69"/>
      <c r="D229" s="37"/>
      <c r="E229" s="37"/>
      <c r="F229" s="37"/>
      <c r="G229" s="37"/>
      <c r="H229" s="37"/>
      <c r="I229" s="37"/>
      <c r="J229" s="37"/>
      <c r="K229" s="37"/>
      <c r="L229" s="107" t="n">
        <f aca="false">SUM(G229:K229)</f>
        <v>0</v>
      </c>
    </row>
    <row r="230" ht="15" customHeight="1">
      <c r="A230" s="69"/>
      <c r="B230" s="69"/>
      <c r="C230" s="69"/>
      <c r="D230" s="37"/>
      <c r="E230" s="37"/>
      <c r="F230" s="37"/>
      <c r="G230" s="37"/>
      <c r="H230" s="37"/>
      <c r="I230" s="37"/>
      <c r="J230" s="37"/>
      <c r="K230" s="37"/>
      <c r="L230" s="107" t="n">
        <f aca="false">SUM(G230:K230)</f>
        <v>0</v>
      </c>
    </row>
    <row r="231" ht="15" customHeight="1">
      <c r="A231" s="69"/>
      <c r="B231" s="69"/>
      <c r="C231" s="69"/>
      <c r="D231" s="37"/>
      <c r="E231" s="37"/>
      <c r="F231" s="37"/>
      <c r="G231" s="37"/>
      <c r="H231" s="37"/>
      <c r="I231" s="37"/>
      <c r="J231" s="37"/>
      <c r="K231" s="37"/>
      <c r="L231" s="107" t="n">
        <f aca="false">SUM(G231:K231)</f>
        <v>0</v>
      </c>
    </row>
    <row r="232" ht="15" customHeight="1">
      <c r="A232" s="69"/>
      <c r="B232" s="69"/>
      <c r="C232" s="69"/>
      <c r="D232" s="37"/>
      <c r="E232" s="37"/>
      <c r="F232" s="37"/>
      <c r="G232" s="37"/>
      <c r="H232" s="37"/>
      <c r="I232" s="37"/>
      <c r="J232" s="37"/>
      <c r="K232" s="37"/>
      <c r="L232" s="107" t="n">
        <f aca="false">SUM(G232:K232)</f>
        <v>0</v>
      </c>
    </row>
    <row r="233" ht="15" customHeight="1">
      <c r="A233" s="69"/>
      <c r="B233" s="69"/>
      <c r="C233" s="69"/>
      <c r="D233" s="37"/>
      <c r="E233" s="37"/>
      <c r="F233" s="37"/>
      <c r="G233" s="37"/>
      <c r="H233" s="37"/>
      <c r="I233" s="37"/>
      <c r="J233" s="37"/>
      <c r="K233" s="37"/>
      <c r="L233" s="107" t="n">
        <f aca="false">SUM(G233:K233)</f>
        <v>0</v>
      </c>
    </row>
    <row r="234" ht="15" customHeight="1">
      <c r="A234" s="69"/>
      <c r="B234" s="69"/>
      <c r="C234" s="69"/>
      <c r="D234" s="37"/>
      <c r="E234" s="37"/>
      <c r="F234" s="37"/>
      <c r="G234" s="37"/>
      <c r="H234" s="37"/>
      <c r="I234" s="37"/>
      <c r="J234" s="37"/>
      <c r="K234" s="37"/>
      <c r="L234" s="107" t="n">
        <f aca="false">SUM(G234:K234)</f>
        <v>0</v>
      </c>
    </row>
    <row r="235" ht="15" customHeight="1">
      <c r="A235" s="69"/>
      <c r="B235" s="69"/>
      <c r="C235" s="69"/>
      <c r="D235" s="37"/>
      <c r="E235" s="37"/>
      <c r="F235" s="37"/>
      <c r="G235" s="37"/>
      <c r="H235" s="37"/>
      <c r="I235" s="37"/>
      <c r="J235" s="37"/>
      <c r="K235" s="37"/>
      <c r="L235" s="107" t="n">
        <f aca="false">SUM(G235:K235)</f>
        <v>0</v>
      </c>
    </row>
    <row r="236" ht="15" customHeight="1">
      <c r="A236" s="69"/>
      <c r="B236" s="69"/>
      <c r="C236" s="69"/>
      <c r="D236" s="37"/>
      <c r="E236" s="37"/>
      <c r="F236" s="37"/>
      <c r="G236" s="37"/>
      <c r="H236" s="37"/>
      <c r="I236" s="37"/>
      <c r="J236" s="37"/>
      <c r="K236" s="37"/>
      <c r="L236" s="107" t="n">
        <f aca="false">SUM(G236:K236)</f>
        <v>0</v>
      </c>
    </row>
    <row r="237" ht="15" customHeight="1">
      <c r="A237" s="69"/>
      <c r="B237" s="69"/>
      <c r="C237" s="69"/>
      <c r="D237" s="37"/>
      <c r="E237" s="37"/>
      <c r="F237" s="37"/>
      <c r="G237" s="37"/>
      <c r="H237" s="37"/>
      <c r="I237" s="37"/>
      <c r="J237" s="37"/>
      <c r="K237" s="37"/>
      <c r="L237" s="107" t="n">
        <f aca="false">SUM(G237:K237)</f>
        <v>0</v>
      </c>
    </row>
    <row r="238" ht="15" customHeight="1">
      <c r="A238" s="69"/>
      <c r="B238" s="69"/>
      <c r="C238" s="69"/>
      <c r="D238" s="37"/>
      <c r="E238" s="37"/>
      <c r="F238" s="37"/>
      <c r="G238" s="37"/>
      <c r="H238" s="37"/>
      <c r="I238" s="37"/>
      <c r="J238" s="37"/>
      <c r="K238" s="37"/>
      <c r="L238" s="107" t="n">
        <f aca="false">SUM(G238:K238)</f>
        <v>0</v>
      </c>
    </row>
    <row r="239" ht="15" customHeight="1">
      <c r="A239" s="69"/>
      <c r="B239" s="69"/>
      <c r="C239" s="69"/>
      <c r="D239" s="37"/>
      <c r="E239" s="37"/>
      <c r="F239" s="37"/>
      <c r="G239" s="37"/>
      <c r="H239" s="37"/>
      <c r="I239" s="37"/>
      <c r="J239" s="37"/>
      <c r="K239" s="37"/>
      <c r="L239" s="107" t="n">
        <f aca="false">SUM(G239:K239)</f>
        <v>0</v>
      </c>
    </row>
    <row r="240" ht="15" customHeight="1">
      <c r="A240" s="69"/>
      <c r="B240" s="69"/>
      <c r="C240" s="69"/>
      <c r="D240" s="37"/>
      <c r="E240" s="37"/>
      <c r="F240" s="37"/>
      <c r="G240" s="37"/>
      <c r="H240" s="37"/>
      <c r="I240" s="37"/>
      <c r="J240" s="37"/>
      <c r="K240" s="37"/>
      <c r="L240" s="107" t="n">
        <f aca="false">SUM(G240:K240)</f>
        <v>0</v>
      </c>
    </row>
    <row r="241" ht="15" customHeight="1">
      <c r="A241" s="69"/>
      <c r="B241" s="69"/>
      <c r="C241" s="69"/>
      <c r="D241" s="37"/>
      <c r="E241" s="37"/>
      <c r="F241" s="37"/>
      <c r="G241" s="37"/>
      <c r="H241" s="37"/>
      <c r="I241" s="37"/>
      <c r="J241" s="37"/>
      <c r="K241" s="37"/>
      <c r="L241" s="107" t="n">
        <f aca="false">SUM(G241:K241)</f>
        <v>0</v>
      </c>
    </row>
    <row r="242" ht="15" customHeight="1">
      <c r="A242" s="69"/>
      <c r="B242" s="69"/>
      <c r="C242" s="69"/>
      <c r="D242" s="37"/>
      <c r="E242" s="37"/>
      <c r="F242" s="37"/>
      <c r="G242" s="37"/>
      <c r="H242" s="37"/>
      <c r="I242" s="37"/>
      <c r="J242" s="37"/>
      <c r="K242" s="37"/>
      <c r="L242" s="107" t="n">
        <f aca="false">SUM(G242:K242)</f>
        <v>0</v>
      </c>
    </row>
    <row r="243" ht="15" customHeight="1">
      <c r="A243" s="69"/>
      <c r="B243" s="69"/>
      <c r="C243" s="69"/>
      <c r="D243" s="37"/>
      <c r="E243" s="37"/>
      <c r="F243" s="37"/>
      <c r="G243" s="37"/>
      <c r="H243" s="37"/>
      <c r="I243" s="37"/>
      <c r="J243" s="37"/>
      <c r="K243" s="37"/>
      <c r="L243" s="107" t="n">
        <f aca="false">SUM(G243:K243)</f>
        <v>0</v>
      </c>
    </row>
    <row r="244" ht="15" customHeight="1">
      <c r="A244" s="69"/>
      <c r="B244" s="69"/>
      <c r="C244" s="69"/>
      <c r="D244" s="37"/>
      <c r="E244" s="37"/>
      <c r="F244" s="37"/>
      <c r="G244" s="37"/>
      <c r="H244" s="37"/>
      <c r="I244" s="37"/>
      <c r="J244" s="37"/>
      <c r="K244" s="37"/>
      <c r="L244" s="107" t="n">
        <f aca="false">SUM(G244:K244)</f>
        <v>0</v>
      </c>
    </row>
    <row r="245" ht="15" customHeight="1">
      <c r="C245" s="69"/>
      <c r="D245" s="37"/>
      <c r="E245" s="37"/>
      <c r="F245" s="37"/>
      <c r="G245" s="37"/>
      <c r="H245" s="37"/>
      <c r="I245" s="37"/>
      <c r="J245" s="37"/>
      <c r="K245" s="37"/>
      <c r="L245" s="107" t="n">
        <f aca="false">SUM(G245:K245)</f>
        <v>0</v>
      </c>
    </row>
    <row r="246" ht="15" customHeight="1">
      <c r="C246" s="69"/>
      <c r="D246" s="37"/>
      <c r="E246" s="37"/>
      <c r="F246" s="37"/>
      <c r="G246" s="37"/>
      <c r="H246" s="37"/>
      <c r="I246" s="37"/>
      <c r="J246" s="37"/>
      <c r="K246" s="37"/>
      <c r="L246" s="107" t="n">
        <f aca="false">SUM(G246:K246)</f>
        <v>0</v>
      </c>
    </row>
    <row r="247" ht="15" customHeight="1">
      <c r="C247" s="69"/>
      <c r="D247" s="37"/>
      <c r="E247" s="37"/>
      <c r="F247" s="37"/>
      <c r="G247" s="37"/>
      <c r="H247" s="37"/>
      <c r="I247" s="37"/>
      <c r="J247" s="37"/>
      <c r="K247" s="37"/>
      <c r="L247" s="107" t="n">
        <f aca="false">SUM(G247:K247)</f>
        <v>0</v>
      </c>
    </row>
    <row r="248" ht="15" customHeight="1">
      <c r="C248" s="69"/>
      <c r="D248" s="37"/>
      <c r="E248" s="37"/>
      <c r="F248" s="37"/>
      <c r="G248" s="37"/>
      <c r="H248" s="37"/>
      <c r="I248" s="37"/>
      <c r="J248" s="37"/>
      <c r="K248" s="37"/>
      <c r="L248" s="107" t="n">
        <f aca="false">SUM(G248:K248)</f>
        <v>0</v>
      </c>
    </row>
    <row r="249" ht="15" customHeight="1">
      <c r="C249" s="69"/>
      <c r="D249" s="37"/>
      <c r="E249" s="37"/>
      <c r="F249" s="37"/>
      <c r="G249" s="37"/>
      <c r="H249" s="37"/>
      <c r="I249" s="37"/>
      <c r="J249" s="37"/>
      <c r="K249" s="37"/>
      <c r="L249" s="107" t="n">
        <f aca="false">SUM(G249:K249)</f>
        <v>0</v>
      </c>
    </row>
    <row r="250" ht="15" customHeight="1">
      <c r="C250" s="69"/>
      <c r="D250" s="37"/>
      <c r="E250" s="37"/>
      <c r="F250" s="37"/>
      <c r="G250" s="37"/>
      <c r="H250" s="37"/>
      <c r="I250" s="37"/>
      <c r="J250" s="37"/>
      <c r="K250" s="37"/>
      <c r="L250" s="107" t="n">
        <f aca="false">SUM(G250:K250)</f>
        <v>0</v>
      </c>
    </row>
    <row r="251" ht="15" customHeight="1">
      <c r="A251" s="69"/>
      <c r="C251" s="69"/>
      <c r="D251" s="37"/>
      <c r="E251" s="37"/>
      <c r="F251" s="37"/>
      <c r="G251" s="37"/>
      <c r="H251" s="37"/>
      <c r="I251" s="37"/>
      <c r="J251" s="37"/>
      <c r="K251" s="37"/>
      <c r="L251" s="107" t="n">
        <f aca="false">SUM(G251:K251)</f>
        <v>0</v>
      </c>
    </row>
    <row r="252" ht="15" customHeight="1">
      <c r="A252" s="69"/>
      <c r="C252" s="69"/>
      <c r="D252" s="37"/>
      <c r="E252" s="37"/>
      <c r="F252" s="37"/>
      <c r="G252" s="37"/>
      <c r="H252" s="37"/>
      <c r="I252" s="37"/>
      <c r="J252" s="37"/>
      <c r="K252" s="37"/>
      <c r="L252" s="107" t="n">
        <f aca="false">SUM(G252:K252)</f>
        <v>0</v>
      </c>
    </row>
    <row r="253" ht="15" customHeight="1">
      <c r="A253" s="69"/>
      <c r="C253" s="69"/>
      <c r="D253" s="37"/>
      <c r="E253" s="37"/>
      <c r="F253" s="37"/>
      <c r="G253" s="37"/>
      <c r="H253" s="37"/>
      <c r="I253" s="37"/>
      <c r="J253" s="37"/>
      <c r="K253" s="37"/>
      <c r="L253" s="107" t="n">
        <f aca="false">SUM(G253:K253)</f>
        <v>0</v>
      </c>
    </row>
    <row r="254" ht="15" customHeight="1">
      <c r="A254" s="69"/>
      <c r="C254" s="69"/>
      <c r="D254" s="37"/>
      <c r="E254" s="37"/>
      <c r="F254" s="37"/>
      <c r="G254" s="37"/>
      <c r="H254" s="37"/>
      <c r="I254" s="37"/>
      <c r="J254" s="37"/>
      <c r="K254" s="37"/>
      <c r="L254" s="107" t="n">
        <f aca="false">SUM(G254:K254)</f>
        <v>0</v>
      </c>
    </row>
    <row r="255" ht="15" customHeight="1">
      <c r="A255" s="69"/>
      <c r="C255" s="69"/>
      <c r="D255" s="37"/>
      <c r="E255" s="37"/>
      <c r="F255" s="37"/>
      <c r="G255" s="37"/>
      <c r="H255" s="37"/>
      <c r="I255" s="37"/>
      <c r="J255" s="37"/>
      <c r="K255" s="37"/>
      <c r="L255" s="107" t="n">
        <f aca="false">SUM(G255:K255)</f>
        <v>0</v>
      </c>
    </row>
    <row r="256" ht="15" customHeight="1">
      <c r="A256" s="69"/>
      <c r="C256" s="69"/>
      <c r="D256" s="37"/>
      <c r="E256" s="37"/>
      <c r="F256" s="37"/>
      <c r="G256" s="37"/>
      <c r="H256" s="37"/>
      <c r="I256" s="37"/>
      <c r="J256" s="37"/>
      <c r="K256" s="37"/>
      <c r="L256" s="107" t="n">
        <f aca="false">SUM(G256:K256)</f>
        <v>0</v>
      </c>
    </row>
    <row r="257" ht="15" customHeight="1">
      <c r="A257" s="69"/>
      <c r="C257" s="69"/>
      <c r="D257" s="37"/>
      <c r="E257" s="37"/>
      <c r="F257" s="37"/>
      <c r="G257" s="37"/>
      <c r="H257" s="37"/>
      <c r="I257" s="37"/>
      <c r="J257" s="37"/>
      <c r="K257" s="37"/>
      <c r="L257" s="107" t="n">
        <f aca="false">SUM(G257:K257)</f>
        <v>0</v>
      </c>
    </row>
    <row r="258" ht="15" customHeight="1">
      <c r="A258" s="69"/>
      <c r="C258" s="69"/>
      <c r="D258" s="37"/>
      <c r="E258" s="37"/>
      <c r="F258" s="37"/>
      <c r="G258" s="37"/>
      <c r="H258" s="37"/>
      <c r="I258" s="37"/>
      <c r="J258" s="37"/>
      <c r="K258" s="37"/>
      <c r="L258" s="107" t="n">
        <f aca="false">SUM(G258:K258)</f>
        <v>0</v>
      </c>
    </row>
    <row r="259" ht="15" customHeight="1">
      <c r="A259" s="69"/>
      <c r="C259" s="69"/>
      <c r="D259" s="37"/>
      <c r="E259" s="37"/>
      <c r="F259" s="37"/>
      <c r="G259" s="37"/>
      <c r="H259" s="37"/>
      <c r="I259" s="37"/>
      <c r="J259" s="37"/>
      <c r="K259" s="37"/>
      <c r="L259" s="107" t="n">
        <f aca="false">SUM(G259:K259)</f>
        <v>0</v>
      </c>
    </row>
    <row r="260" ht="15" customHeight="1">
      <c r="A260" s="69"/>
      <c r="C260" s="69"/>
      <c r="D260" s="37"/>
      <c r="E260" s="37"/>
      <c r="F260" s="37"/>
      <c r="G260" s="37"/>
      <c r="H260" s="37"/>
      <c r="I260" s="37"/>
      <c r="J260" s="37"/>
      <c r="K260" s="37"/>
      <c r="L260" s="107" t="n">
        <f aca="false">SUM(G260:K260)</f>
        <v>0</v>
      </c>
    </row>
    <row r="261" ht="15" customHeight="1">
      <c r="A261" s="69"/>
      <c r="C261" s="69"/>
      <c r="D261" s="37"/>
      <c r="E261" s="37"/>
      <c r="F261" s="37"/>
      <c r="G261" s="37"/>
      <c r="H261" s="37"/>
      <c r="I261" s="37"/>
      <c r="J261" s="37"/>
      <c r="K261" s="37"/>
      <c r="L261" s="107" t="n">
        <f aca="false">SUM(G261:K261)</f>
        <v>0</v>
      </c>
    </row>
    <row r="262" ht="15" customHeight="1">
      <c r="A262" s="69"/>
      <c r="C262" s="69"/>
      <c r="D262" s="37"/>
      <c r="E262" s="37"/>
      <c r="F262" s="37"/>
      <c r="G262" s="37"/>
      <c r="H262" s="37"/>
      <c r="I262" s="37"/>
      <c r="J262" s="37"/>
      <c r="K262" s="37"/>
      <c r="L262" s="107" t="n">
        <f aca="false">SUM(G262:K262)</f>
        <v>0</v>
      </c>
    </row>
    <row r="263" ht="15" customHeight="1">
      <c r="A263" s="69"/>
      <c r="C263" s="69"/>
      <c r="D263" s="37"/>
      <c r="E263" s="37"/>
      <c r="F263" s="37"/>
      <c r="G263" s="37"/>
      <c r="H263" s="37"/>
      <c r="I263" s="37"/>
      <c r="J263" s="37"/>
      <c r="K263" s="37"/>
      <c r="L263" s="107" t="n">
        <f aca="false">SUM(G263:K263)</f>
        <v>0</v>
      </c>
    </row>
    <row r="264" ht="15" customHeight="1">
      <c r="A264" s="69"/>
      <c r="C264" s="69"/>
      <c r="D264" s="37"/>
      <c r="E264" s="37"/>
      <c r="F264" s="37"/>
      <c r="G264" s="37"/>
      <c r="H264" s="37"/>
      <c r="I264" s="37"/>
      <c r="J264" s="37"/>
      <c r="K264" s="37"/>
      <c r="L264" s="107" t="n">
        <f aca="false">SUM(G264:K264)</f>
        <v>0</v>
      </c>
    </row>
    <row r="265" ht="15" customHeight="1">
      <c r="A265" s="69"/>
      <c r="C265" s="69"/>
      <c r="D265" s="37"/>
      <c r="E265" s="37"/>
      <c r="F265" s="37"/>
      <c r="G265" s="37"/>
      <c r="H265" s="37"/>
      <c r="I265" s="37"/>
      <c r="J265" s="37"/>
      <c r="K265" s="37"/>
      <c r="L265" s="107" t="n">
        <f aca="false">SUM(G265:K265)</f>
        <v>0</v>
      </c>
    </row>
    <row r="266" ht="15" customHeight="1">
      <c r="A266" s="69"/>
      <c r="C266" s="69"/>
      <c r="D266" s="37"/>
      <c r="E266" s="37"/>
      <c r="F266" s="37"/>
      <c r="G266" s="37"/>
      <c r="H266" s="37"/>
      <c r="I266" s="37"/>
      <c r="J266" s="37"/>
      <c r="K266" s="37"/>
      <c r="L266" s="107" t="n">
        <f aca="false">SUM(G266:K266)</f>
        <v>0</v>
      </c>
    </row>
    <row r="267" ht="15" customHeight="1">
      <c r="A267" s="69"/>
      <c r="C267" s="69"/>
      <c r="D267" s="37"/>
      <c r="E267" s="37"/>
      <c r="F267" s="37"/>
      <c r="G267" s="37"/>
      <c r="H267" s="37"/>
      <c r="I267" s="37"/>
      <c r="J267" s="37"/>
      <c r="K267" s="37"/>
      <c r="L267" s="107" t="n">
        <f aca="false">SUM(G267:K267)</f>
        <v>0</v>
      </c>
    </row>
    <row r="268" ht="15" customHeight="1">
      <c r="A268" s="69"/>
      <c r="C268" s="69"/>
      <c r="D268" s="37"/>
      <c r="E268" s="37"/>
      <c r="F268" s="37"/>
      <c r="G268" s="37"/>
      <c r="H268" s="37"/>
      <c r="I268" s="37"/>
      <c r="J268" s="37"/>
      <c r="K268" s="37"/>
      <c r="L268" s="107" t="n">
        <f aca="false">SUM(G268:K268)</f>
        <v>0</v>
      </c>
    </row>
    <row r="269" ht="15" customHeight="1">
      <c r="A269" s="69"/>
      <c r="C269" s="69"/>
      <c r="D269" s="37"/>
      <c r="E269" s="37"/>
      <c r="F269" s="37"/>
      <c r="G269" s="37"/>
      <c r="H269" s="37"/>
      <c r="I269" s="37"/>
      <c r="J269" s="37"/>
      <c r="K269" s="37"/>
      <c r="L269" s="107" t="n">
        <f aca="false">SUM(G269:K269)</f>
        <v>0</v>
      </c>
    </row>
    <row r="270" ht="15" customHeight="1">
      <c r="A270" s="69"/>
      <c r="C270" s="69"/>
      <c r="D270" s="37"/>
      <c r="E270" s="37"/>
      <c r="F270" s="37"/>
      <c r="G270" s="37"/>
      <c r="H270" s="37"/>
      <c r="I270" s="37"/>
      <c r="J270" s="37"/>
      <c r="K270" s="37"/>
      <c r="L270" s="107" t="n">
        <f aca="false">SUM(G270:K270)</f>
        <v>0</v>
      </c>
    </row>
    <row r="271" ht="15" customHeight="1">
      <c r="A271" s="69"/>
      <c r="C271" s="69"/>
      <c r="D271" s="37"/>
      <c r="E271" s="37"/>
      <c r="F271" s="37"/>
      <c r="G271" s="37"/>
      <c r="H271" s="37"/>
      <c r="I271" s="37"/>
      <c r="J271" s="37"/>
      <c r="K271" s="37"/>
      <c r="L271" s="107" t="n">
        <f aca="false">SUM(G271:K271)</f>
        <v>0</v>
      </c>
    </row>
    <row r="272" ht="15" customHeight="1">
      <c r="A272" s="69"/>
      <c r="C272" s="69"/>
      <c r="D272" s="37"/>
      <c r="E272" s="37"/>
      <c r="F272" s="37"/>
      <c r="G272" s="37"/>
      <c r="H272" s="37"/>
      <c r="I272" s="37"/>
      <c r="J272" s="37"/>
      <c r="K272" s="37"/>
      <c r="L272" s="107" t="n">
        <f aca="false">SUM(G272:K272)</f>
        <v>0</v>
      </c>
    </row>
    <row r="273" ht="15" customHeight="1">
      <c r="A273" s="69"/>
      <c r="C273" s="69"/>
      <c r="D273" s="37"/>
      <c r="E273" s="37"/>
      <c r="F273" s="37"/>
      <c r="G273" s="37"/>
      <c r="H273" s="37"/>
      <c r="I273" s="37"/>
      <c r="J273" s="37"/>
      <c r="K273" s="37"/>
      <c r="L273" s="107" t="n">
        <f aca="false">SUM(G273:K273)</f>
        <v>0</v>
      </c>
    </row>
    <row r="274" ht="15" customHeight="1">
      <c r="A274" s="69"/>
      <c r="C274" s="69"/>
      <c r="D274" s="37"/>
      <c r="E274" s="37"/>
      <c r="F274" s="37"/>
      <c r="G274" s="37"/>
      <c r="H274" s="37"/>
      <c r="I274" s="37"/>
      <c r="J274" s="37"/>
      <c r="K274" s="37"/>
      <c r="L274" s="107" t="n">
        <f aca="false">SUM(G274:K274)</f>
        <v>0</v>
      </c>
    </row>
    <row r="275" ht="15" customHeight="1">
      <c r="A275" s="69"/>
      <c r="C275" s="69"/>
      <c r="D275" s="37"/>
      <c r="E275" s="37"/>
      <c r="F275" s="37"/>
      <c r="G275" s="37"/>
      <c r="H275" s="37"/>
      <c r="I275" s="37"/>
      <c r="J275" s="37"/>
      <c r="K275" s="37"/>
      <c r="L275" s="107" t="n">
        <f aca="false">SUM(G275:K275)</f>
        <v>0</v>
      </c>
    </row>
    <row r="276" ht="15" customHeight="1">
      <c r="A276" s="69"/>
      <c r="C276" s="69"/>
      <c r="D276" s="37"/>
      <c r="E276" s="37"/>
      <c r="F276" s="37"/>
      <c r="G276" s="37"/>
      <c r="H276" s="37"/>
      <c r="I276" s="37"/>
      <c r="J276" s="37"/>
      <c r="K276" s="37"/>
      <c r="L276" s="107" t="n">
        <f aca="false">SUM(G276:K276)</f>
        <v>0</v>
      </c>
    </row>
    <row r="277" ht="15" customHeight="1">
      <c r="A277" s="69"/>
      <c r="C277" s="69"/>
      <c r="D277" s="37"/>
      <c r="E277" s="37"/>
      <c r="F277" s="37"/>
      <c r="G277" s="37"/>
      <c r="H277" s="37"/>
      <c r="I277" s="37"/>
      <c r="J277" s="37"/>
      <c r="K277" s="37"/>
      <c r="L277" s="107" t="n">
        <f aca="false">SUM(G277:K277)</f>
        <v>0</v>
      </c>
    </row>
    <row r="278" ht="15" customHeight="1">
      <c r="A278" s="69"/>
      <c r="C278" s="69"/>
      <c r="D278" s="37"/>
      <c r="E278" s="37"/>
      <c r="F278" s="37"/>
      <c r="G278" s="37"/>
      <c r="H278" s="37"/>
      <c r="I278" s="37"/>
      <c r="J278" s="37"/>
      <c r="K278" s="37"/>
      <c r="L278" s="107" t="n">
        <f aca="false">SUM(G278:K278)</f>
        <v>0</v>
      </c>
    </row>
    <row r="279" ht="15" customHeight="1">
      <c r="A279" s="69"/>
      <c r="C279" s="69"/>
      <c r="D279" s="37"/>
      <c r="E279" s="37"/>
      <c r="F279" s="37"/>
      <c r="G279" s="37"/>
      <c r="H279" s="37"/>
      <c r="I279" s="37"/>
      <c r="J279" s="37"/>
      <c r="K279" s="37"/>
      <c r="L279" s="107" t="n">
        <f aca="false">SUM(G279:K279)</f>
        <v>0</v>
      </c>
    </row>
    <row r="280" ht="15" customHeight="1">
      <c r="A280" s="69"/>
      <c r="B280" s="69"/>
      <c r="C280" s="69"/>
      <c r="D280" s="37"/>
      <c r="E280" s="37"/>
      <c r="F280" s="37"/>
      <c r="G280" s="37"/>
      <c r="H280" s="37"/>
      <c r="I280" s="37"/>
      <c r="J280" s="37"/>
      <c r="K280" s="37"/>
      <c r="L280" s="107" t="n">
        <f aca="false">SUM(G280:K280)</f>
        <v>0</v>
      </c>
    </row>
    <row r="281" ht="15" customHeight="1">
      <c r="A281" s="69"/>
      <c r="B281" s="69"/>
      <c r="C281" s="69"/>
      <c r="D281" s="37"/>
      <c r="E281" s="37"/>
      <c r="F281" s="37"/>
      <c r="G281" s="37"/>
      <c r="H281" s="37"/>
      <c r="I281" s="37"/>
      <c r="J281" s="37"/>
      <c r="K281" s="37"/>
      <c r="L281" s="107" t="n">
        <f aca="false">SUM(G281:K281)</f>
        <v>0</v>
      </c>
    </row>
    <row r="282" ht="15" customHeight="1">
      <c r="A282" s="69"/>
      <c r="B282" s="69"/>
      <c r="C282" s="69"/>
      <c r="D282" s="37"/>
      <c r="E282" s="37"/>
      <c r="F282" s="37"/>
      <c r="G282" s="37"/>
      <c r="H282" s="37"/>
      <c r="I282" s="37"/>
      <c r="J282" s="37"/>
      <c r="K282" s="37"/>
      <c r="L282" s="107" t="n">
        <f aca="false">SUM(G282:K282)</f>
        <v>0</v>
      </c>
    </row>
    <row r="283" ht="15" customHeight="1">
      <c r="A283" s="69"/>
      <c r="B283" s="69"/>
      <c r="C283" s="69"/>
      <c r="D283" s="37"/>
      <c r="E283" s="37"/>
      <c r="F283" s="37"/>
      <c r="G283" s="37"/>
      <c r="H283" s="37"/>
      <c r="I283" s="37"/>
      <c r="J283" s="37"/>
      <c r="K283" s="37"/>
      <c r="L283" s="107" t="n">
        <f aca="false">SUM(G283:K283)</f>
        <v>0</v>
      </c>
    </row>
    <row r="284" ht="15" customHeight="1">
      <c r="A284" s="69"/>
      <c r="B284" s="69"/>
      <c r="C284" s="69"/>
      <c r="D284" s="37"/>
      <c r="E284" s="37"/>
      <c r="F284" s="37"/>
      <c r="G284" s="37"/>
      <c r="H284" s="37"/>
      <c r="I284" s="37"/>
      <c r="J284" s="37"/>
      <c r="K284" s="37"/>
      <c r="L284" s="107" t="n">
        <f aca="false">SUM(G284:K284)</f>
        <v>0</v>
      </c>
    </row>
    <row r="285" ht="15" customHeight="1">
      <c r="A285" s="69"/>
      <c r="B285" s="69"/>
      <c r="C285" s="69"/>
      <c r="D285" s="37"/>
      <c r="E285" s="37"/>
      <c r="F285" s="37"/>
      <c r="G285" s="37"/>
      <c r="H285" s="37"/>
      <c r="I285" s="37"/>
      <c r="J285" s="37"/>
      <c r="K285" s="37"/>
      <c r="L285" s="107" t="n">
        <f aca="false">SUM(G285:K285)</f>
        <v>0</v>
      </c>
    </row>
    <row r="286" ht="15" customHeight="1">
      <c r="A286" s="69"/>
      <c r="B286" s="69"/>
      <c r="C286" s="69"/>
      <c r="D286" s="37"/>
      <c r="E286" s="37"/>
      <c r="F286" s="37"/>
      <c r="G286" s="37"/>
      <c r="H286" s="37"/>
      <c r="I286" s="37"/>
      <c r="J286" s="37"/>
      <c r="K286" s="37"/>
      <c r="L286" s="107" t="n">
        <f aca="false">SUM(G286:K286)</f>
        <v>0</v>
      </c>
    </row>
    <row r="287" ht="15" customHeight="1">
      <c r="A287" s="69"/>
      <c r="B287" s="69"/>
      <c r="C287" s="69"/>
      <c r="D287" s="37"/>
      <c r="E287" s="37"/>
      <c r="F287" s="37"/>
      <c r="G287" s="37"/>
      <c r="H287" s="37"/>
      <c r="I287" s="37"/>
      <c r="J287" s="37"/>
      <c r="K287" s="37"/>
      <c r="L287" s="107" t="n">
        <f aca="false">SUM(G287:K287)</f>
        <v>0</v>
      </c>
    </row>
    <row r="288" ht="15" customHeight="1">
      <c r="A288" s="69"/>
      <c r="B288" s="69"/>
      <c r="C288" s="69"/>
      <c r="D288" s="37"/>
      <c r="E288" s="37"/>
      <c r="F288" s="37"/>
      <c r="G288" s="37"/>
      <c r="H288" s="37"/>
      <c r="I288" s="37"/>
      <c r="J288" s="37"/>
      <c r="K288" s="37"/>
      <c r="L288" s="107" t="n">
        <f aca="false">SUM(G288:K288)</f>
        <v>0</v>
      </c>
    </row>
    <row r="289" ht="15" customHeight="1">
      <c r="A289" s="69"/>
      <c r="B289" s="69"/>
      <c r="C289" s="69"/>
      <c r="D289" s="37"/>
      <c r="E289" s="37"/>
      <c r="F289" s="37"/>
      <c r="G289" s="37"/>
      <c r="H289" s="37"/>
      <c r="I289" s="37"/>
      <c r="J289" s="37"/>
      <c r="K289" s="37"/>
      <c r="L289" s="107" t="n">
        <f aca="false">SUM(G289:K289)</f>
        <v>0</v>
      </c>
    </row>
    <row r="290" ht="15" customHeight="1">
      <c r="A290" s="69"/>
      <c r="B290" s="69"/>
      <c r="C290" s="69"/>
      <c r="D290" s="37"/>
      <c r="E290" s="37"/>
      <c r="F290" s="37"/>
      <c r="G290" s="37"/>
      <c r="H290" s="37"/>
      <c r="I290" s="37"/>
      <c r="J290" s="37"/>
      <c r="K290" s="37"/>
      <c r="L290" s="107" t="n">
        <f aca="false">SUM(G290:K290)</f>
        <v>0</v>
      </c>
    </row>
    <row r="291" ht="15" customHeight="1">
      <c r="A291" s="69"/>
      <c r="B291" s="69"/>
      <c r="C291" s="69"/>
      <c r="D291" s="37"/>
      <c r="E291" s="37"/>
      <c r="F291" s="37"/>
      <c r="G291" s="37"/>
      <c r="H291" s="37"/>
      <c r="I291" s="37"/>
      <c r="J291" s="37"/>
      <c r="K291" s="37"/>
      <c r="L291" s="107" t="n">
        <f aca="false">SUM(G291:K291)</f>
        <v>0</v>
      </c>
    </row>
    <row r="292" ht="15" customHeight="1">
      <c r="A292" s="69"/>
      <c r="B292" s="69"/>
      <c r="C292" s="69"/>
      <c r="D292" s="37"/>
      <c r="E292" s="37"/>
      <c r="F292" s="37"/>
      <c r="G292" s="37"/>
      <c r="H292" s="37"/>
      <c r="I292" s="37"/>
      <c r="J292" s="37"/>
      <c r="K292" s="37"/>
      <c r="L292" s="107" t="n">
        <f aca="false">SUM(G292:K292)</f>
        <v>0</v>
      </c>
    </row>
    <row r="293" ht="15" customHeight="1">
      <c r="A293" s="69"/>
      <c r="B293" s="69"/>
      <c r="C293" s="69"/>
      <c r="D293" s="37"/>
      <c r="E293" s="37"/>
      <c r="F293" s="37"/>
      <c r="G293" s="37"/>
      <c r="H293" s="37"/>
      <c r="I293" s="37"/>
      <c r="J293" s="37"/>
      <c r="K293" s="37"/>
      <c r="L293" s="107" t="n">
        <f aca="false">SUM(G293:K293)</f>
        <v>0</v>
      </c>
    </row>
    <row r="294" ht="15" customHeight="1">
      <c r="A294" s="69"/>
      <c r="B294" s="69"/>
      <c r="C294" s="69"/>
      <c r="D294" s="37"/>
      <c r="E294" s="37"/>
      <c r="F294" s="37"/>
      <c r="G294" s="37"/>
      <c r="H294" s="37"/>
      <c r="I294" s="37"/>
      <c r="J294" s="37"/>
      <c r="K294" s="37"/>
      <c r="L294" s="107" t="n">
        <f aca="false">SUM(G294:K294)</f>
        <v>0</v>
      </c>
    </row>
    <row r="295" ht="15" customHeight="1">
      <c r="A295" s="69"/>
      <c r="B295" s="69"/>
      <c r="C295" s="69"/>
      <c r="D295" s="37"/>
      <c r="E295" s="37"/>
      <c r="F295" s="37"/>
      <c r="G295" s="37"/>
      <c r="H295" s="37"/>
      <c r="I295" s="37"/>
      <c r="J295" s="37"/>
      <c r="K295" s="37"/>
      <c r="L295" s="107" t="n">
        <f aca="false">SUM(G295:K295)</f>
        <v>0</v>
      </c>
    </row>
    <row r="296" ht="15" customHeight="1">
      <c r="A296" s="69"/>
      <c r="B296" s="69"/>
      <c r="C296" s="69"/>
      <c r="D296" s="37"/>
      <c r="E296" s="37"/>
      <c r="F296" s="37"/>
      <c r="G296" s="37"/>
      <c r="H296" s="37"/>
      <c r="I296" s="37"/>
      <c r="J296" s="37"/>
      <c r="K296" s="37"/>
      <c r="L296" s="107" t="n">
        <f aca="false">SUM(G296:K296)</f>
        <v>0</v>
      </c>
    </row>
    <row r="297" ht="15" customHeight="1">
      <c r="A297" s="69"/>
      <c r="B297" s="69"/>
      <c r="C297" s="69"/>
      <c r="D297" s="37"/>
      <c r="E297" s="37"/>
      <c r="F297" s="37"/>
      <c r="G297" s="37"/>
      <c r="H297" s="37"/>
      <c r="I297" s="37"/>
      <c r="J297" s="37"/>
      <c r="K297" s="37"/>
      <c r="L297" s="107" t="n">
        <f aca="false">SUM(G297:K297)</f>
        <v>0</v>
      </c>
    </row>
    <row r="298" ht="15" customHeight="1">
      <c r="A298" s="69"/>
      <c r="B298" s="69"/>
      <c r="C298" s="69"/>
      <c r="D298" s="37"/>
      <c r="E298" s="37"/>
      <c r="F298" s="37"/>
      <c r="G298" s="37"/>
      <c r="H298" s="37"/>
      <c r="I298" s="37"/>
      <c r="J298" s="37"/>
      <c r="K298" s="37"/>
      <c r="L298" s="107" t="n">
        <f aca="false">SUM(G298:K298)</f>
        <v>0</v>
      </c>
    </row>
    <row r="299" ht="15" customHeight="1">
      <c r="A299" s="69"/>
      <c r="B299" s="69"/>
      <c r="C299" s="69"/>
      <c r="D299" s="37"/>
      <c r="E299" s="37"/>
      <c r="F299" s="37"/>
      <c r="G299" s="37"/>
      <c r="H299" s="37"/>
      <c r="I299" s="37"/>
      <c r="J299" s="37"/>
      <c r="K299" s="37"/>
      <c r="L299" s="107" t="n">
        <f aca="false">SUM(G299:K299)</f>
        <v>0</v>
      </c>
    </row>
    <row r="300" ht="15" customHeight="1">
      <c r="A300" s="69"/>
      <c r="B300" s="69"/>
      <c r="C300" s="69"/>
      <c r="D300" s="37"/>
      <c r="E300" s="37"/>
      <c r="F300" s="37"/>
      <c r="G300" s="37"/>
      <c r="H300" s="37"/>
      <c r="I300" s="37"/>
      <c r="J300" s="37"/>
      <c r="K300" s="37"/>
      <c r="L300" s="107" t="n">
        <f aca="false">SUM(G300:K300)</f>
        <v>0</v>
      </c>
    </row>
    <row r="301" ht="15" customHeight="1">
      <c r="A301" s="69"/>
      <c r="B301" s="69"/>
      <c r="C301" s="69"/>
      <c r="D301" s="37"/>
      <c r="E301" s="37"/>
      <c r="F301" s="37"/>
      <c r="G301" s="37"/>
      <c r="H301" s="37"/>
      <c r="I301" s="37"/>
      <c r="J301" s="37"/>
      <c r="K301" s="37"/>
      <c r="L301" s="107" t="n">
        <f aca="false">SUM(G301:K301)</f>
        <v>0</v>
      </c>
    </row>
    <row r="302" ht="15" customHeight="1">
      <c r="A302" s="69"/>
      <c r="B302" s="69"/>
      <c r="C302" s="69"/>
      <c r="D302" s="37"/>
      <c r="E302" s="37"/>
      <c r="F302" s="37"/>
      <c r="G302" s="37"/>
      <c r="H302" s="37"/>
      <c r="I302" s="37"/>
      <c r="J302" s="37"/>
      <c r="K302" s="37"/>
      <c r="L302" s="107" t="n">
        <f aca="false">SUM(G302:K302)</f>
        <v>0</v>
      </c>
    </row>
    <row r="303" ht="15" customHeight="1">
      <c r="A303" s="69"/>
      <c r="B303" s="69"/>
      <c r="C303" s="69"/>
      <c r="D303" s="37"/>
      <c r="E303" s="37"/>
      <c r="F303" s="37"/>
      <c r="G303" s="37"/>
      <c r="H303" s="37"/>
      <c r="I303" s="37"/>
      <c r="J303" s="37"/>
      <c r="K303" s="37"/>
      <c r="L303" s="107" t="n">
        <f aca="false">SUM(G303:K303)</f>
        <v>0</v>
      </c>
    </row>
    <row r="304" ht="15" customHeight="1">
      <c r="A304" s="69"/>
      <c r="B304" s="69"/>
      <c r="C304" s="69"/>
      <c r="D304" s="37"/>
      <c r="E304" s="37"/>
      <c r="F304" s="37"/>
      <c r="G304" s="37"/>
      <c r="H304" s="37"/>
      <c r="I304" s="37"/>
      <c r="J304" s="37"/>
      <c r="K304" s="37"/>
      <c r="L304" s="107" t="n">
        <f aca="false">SUM(G304:K304)</f>
        <v>0</v>
      </c>
    </row>
    <row r="305" ht="15" customHeight="1">
      <c r="A305" s="69"/>
      <c r="B305" s="69"/>
      <c r="C305" s="69"/>
      <c r="D305" s="37"/>
      <c r="E305" s="37"/>
      <c r="F305" s="37"/>
      <c r="G305" s="37"/>
      <c r="H305" s="37"/>
      <c r="I305" s="37"/>
      <c r="J305" s="37"/>
      <c r="K305" s="37"/>
      <c r="L305" s="107" t="n">
        <f aca="false">SUM(G305:K305)</f>
        <v>0</v>
      </c>
    </row>
    <row r="306" ht="15" customHeight="1">
      <c r="A306" s="69"/>
      <c r="B306" s="69"/>
      <c r="C306" s="69"/>
      <c r="D306" s="37"/>
      <c r="E306" s="37"/>
      <c r="F306" s="37"/>
      <c r="G306" s="37"/>
      <c r="H306" s="37"/>
      <c r="I306" s="37"/>
      <c r="J306" s="37"/>
      <c r="K306" s="37"/>
      <c r="L306" s="107" t="n">
        <f aca="false">SUM(G306:K306)</f>
        <v>0</v>
      </c>
    </row>
    <row r="307" ht="15" customHeight="1">
      <c r="A307" s="69"/>
      <c r="B307" s="69"/>
      <c r="C307" s="69"/>
      <c r="D307" s="37"/>
      <c r="E307" s="37"/>
      <c r="F307" s="37"/>
      <c r="G307" s="37"/>
      <c r="H307" s="37"/>
      <c r="I307" s="37"/>
      <c r="J307" s="37"/>
      <c r="K307" s="37"/>
      <c r="L307" s="107" t="n">
        <f aca="false">SUM(G307:K307)</f>
        <v>0</v>
      </c>
    </row>
    <row r="308" ht="15" customHeight="1">
      <c r="A308" s="69"/>
      <c r="B308" s="69"/>
      <c r="C308" s="69"/>
      <c r="D308" s="37"/>
      <c r="E308" s="37"/>
      <c r="F308" s="37"/>
      <c r="G308" s="37"/>
      <c r="H308" s="37"/>
      <c r="I308" s="37"/>
      <c r="J308" s="37"/>
      <c r="K308" s="37"/>
      <c r="L308" s="107" t="n">
        <f aca="false">SUM(G308:K308)</f>
        <v>0</v>
      </c>
    </row>
    <row r="309" ht="15" customHeight="1">
      <c r="A309" s="69"/>
      <c r="B309" s="69"/>
      <c r="C309" s="69"/>
      <c r="D309" s="37"/>
      <c r="E309" s="37"/>
      <c r="F309" s="37"/>
      <c r="G309" s="37"/>
      <c r="H309" s="37"/>
      <c r="I309" s="37"/>
      <c r="J309" s="37"/>
      <c r="K309" s="37"/>
      <c r="L309" s="107" t="n">
        <f aca="false">SUM(G309:K309)</f>
        <v>0</v>
      </c>
    </row>
    <row r="310" ht="15" customHeight="1">
      <c r="A310" s="69"/>
      <c r="B310" s="69"/>
      <c r="C310" s="69"/>
      <c r="D310" s="37"/>
      <c r="E310" s="37"/>
      <c r="F310" s="37"/>
      <c r="G310" s="37"/>
      <c r="H310" s="37"/>
      <c r="I310" s="37"/>
      <c r="J310" s="37"/>
      <c r="K310" s="37"/>
      <c r="L310" s="107" t="n">
        <f aca="false">SUM(G310:K310)</f>
        <v>0</v>
      </c>
    </row>
    <row r="311" ht="15" customHeight="1">
      <c r="A311" s="69"/>
      <c r="B311" s="69"/>
      <c r="C311" s="69"/>
      <c r="D311" s="37"/>
      <c r="E311" s="37"/>
      <c r="F311" s="37"/>
      <c r="G311" s="37"/>
      <c r="H311" s="37"/>
      <c r="I311" s="37"/>
      <c r="J311" s="37"/>
      <c r="K311" s="37"/>
      <c r="L311" s="107" t="n">
        <f aca="false">SUM(G311:K311)</f>
        <v>0</v>
      </c>
    </row>
    <row r="312" ht="15" customHeight="1">
      <c r="A312" s="69"/>
      <c r="B312" s="69"/>
      <c r="C312" s="69"/>
      <c r="D312" s="37"/>
      <c r="E312" s="37"/>
      <c r="F312" s="37"/>
      <c r="G312" s="37"/>
      <c r="H312" s="37"/>
      <c r="I312" s="37"/>
      <c r="J312" s="37"/>
      <c r="K312" s="37"/>
      <c r="L312" s="107" t="n">
        <f aca="false">SUM(G312:K312)</f>
        <v>0</v>
      </c>
    </row>
    <row r="313" ht="15" customHeight="1">
      <c r="A313" s="69"/>
      <c r="B313" s="69"/>
      <c r="C313" s="69"/>
      <c r="D313" s="37"/>
      <c r="E313" s="37"/>
      <c r="F313" s="37"/>
      <c r="G313" s="37"/>
      <c r="H313" s="37"/>
      <c r="I313" s="37"/>
      <c r="J313" s="37"/>
      <c r="K313" s="37"/>
      <c r="L313" s="107" t="n">
        <f aca="false">SUM(G313:K313)</f>
        <v>0</v>
      </c>
    </row>
    <row r="314" ht="15" customHeight="1">
      <c r="A314" s="69"/>
      <c r="B314" s="69"/>
      <c r="C314" s="69"/>
      <c r="D314" s="37"/>
      <c r="E314" s="37"/>
      <c r="F314" s="37"/>
      <c r="G314" s="37"/>
      <c r="H314" s="37"/>
      <c r="I314" s="37"/>
      <c r="J314" s="37"/>
      <c r="K314" s="37"/>
      <c r="L314" s="107" t="n">
        <f aca="false">SUM(G314:K314)</f>
        <v>0</v>
      </c>
    </row>
    <row r="315" ht="15" customHeight="1">
      <c r="A315" s="69"/>
      <c r="B315" s="69"/>
      <c r="C315" s="69"/>
      <c r="D315" s="37"/>
      <c r="E315" s="37"/>
      <c r="F315" s="37"/>
      <c r="G315" s="37"/>
      <c r="H315" s="37"/>
      <c r="I315" s="37"/>
      <c r="J315" s="37"/>
      <c r="K315" s="37"/>
      <c r="L315" s="107" t="n">
        <f aca="false">SUM(G315:K315)</f>
        <v>0</v>
      </c>
    </row>
    <row r="316" ht="15" customHeight="1">
      <c r="A316" s="69"/>
      <c r="B316" s="69"/>
      <c r="C316" s="69"/>
      <c r="D316" s="37"/>
      <c r="E316" s="37"/>
      <c r="F316" s="37"/>
      <c r="G316" s="37"/>
      <c r="H316" s="37"/>
      <c r="I316" s="37"/>
      <c r="J316" s="37"/>
      <c r="K316" s="37"/>
      <c r="L316" s="107" t="n">
        <f aca="false">SUM(G316:K316)</f>
        <v>0</v>
      </c>
    </row>
    <row r="317" ht="15" customHeight="1">
      <c r="A317" s="69"/>
      <c r="B317" s="69"/>
      <c r="C317" s="69"/>
      <c r="D317" s="37"/>
      <c r="E317" s="37"/>
      <c r="F317" s="37"/>
      <c r="G317" s="37"/>
      <c r="H317" s="37"/>
      <c r="I317" s="37"/>
      <c r="J317" s="37"/>
      <c r="K317" s="37"/>
      <c r="L317" s="107" t="n">
        <f aca="false">SUM(G317:K317)</f>
        <v>0</v>
      </c>
    </row>
    <row r="318" ht="15" customHeight="1">
      <c r="A318" s="69"/>
      <c r="B318" s="69"/>
      <c r="C318" s="69"/>
      <c r="D318" s="37"/>
      <c r="E318" s="37"/>
      <c r="F318" s="37"/>
      <c r="G318" s="37"/>
      <c r="H318" s="37"/>
      <c r="I318" s="37"/>
      <c r="J318" s="37"/>
      <c r="K318" s="37"/>
      <c r="L318" s="107" t="n">
        <f aca="false">SUM(G318:K318)</f>
        <v>0</v>
      </c>
    </row>
    <row r="319" ht="15" customHeight="1">
      <c r="A319" s="69"/>
      <c r="B319" s="69"/>
      <c r="C319" s="69"/>
      <c r="D319" s="37"/>
      <c r="E319" s="37"/>
      <c r="F319" s="37"/>
      <c r="G319" s="37"/>
      <c r="H319" s="37"/>
      <c r="I319" s="37"/>
      <c r="J319" s="37"/>
      <c r="K319" s="37"/>
      <c r="L319" s="107" t="n">
        <f aca="false">SUM(G319:K319)</f>
        <v>0</v>
      </c>
    </row>
    <row r="320" ht="15" customHeight="1">
      <c r="A320" s="69"/>
      <c r="B320" s="69"/>
      <c r="C320" s="69"/>
      <c r="D320" s="37"/>
      <c r="E320" s="37"/>
      <c r="F320" s="37"/>
      <c r="G320" s="37"/>
      <c r="H320" s="37"/>
      <c r="I320" s="37"/>
      <c r="J320" s="37"/>
      <c r="K320" s="37"/>
      <c r="L320" s="107" t="n">
        <f aca="false">SUM(G320:K320)</f>
        <v>0</v>
      </c>
    </row>
    <row r="321" ht="15" customHeight="1">
      <c r="A321" s="69"/>
      <c r="B321" s="69"/>
      <c r="C321" s="69"/>
      <c r="D321" s="37"/>
      <c r="E321" s="37"/>
      <c r="F321" s="37"/>
      <c r="G321" s="37"/>
      <c r="H321" s="37"/>
      <c r="I321" s="37"/>
      <c r="J321" s="37"/>
      <c r="K321" s="37"/>
      <c r="L321" s="107" t="n">
        <f aca="false">SUM(G321:K321)</f>
        <v>0</v>
      </c>
    </row>
    <row r="322" ht="15" customHeight="1">
      <c r="A322" s="69"/>
      <c r="B322" s="69"/>
      <c r="C322" s="69"/>
      <c r="D322" s="37"/>
      <c r="E322" s="37"/>
      <c r="F322" s="37"/>
      <c r="G322" s="37"/>
      <c r="H322" s="37"/>
      <c r="I322" s="37"/>
      <c r="J322" s="37"/>
      <c r="K322" s="37"/>
      <c r="L322" s="107" t="n">
        <f aca="false">SUM(G322:K322)</f>
        <v>0</v>
      </c>
    </row>
    <row r="323" ht="15" customHeight="1">
      <c r="A323" s="69"/>
      <c r="B323" s="69"/>
      <c r="C323" s="69"/>
      <c r="D323" s="37"/>
      <c r="E323" s="37"/>
      <c r="F323" s="37"/>
      <c r="G323" s="37"/>
      <c r="H323" s="37"/>
      <c r="I323" s="37"/>
      <c r="J323" s="37"/>
      <c r="K323" s="37"/>
      <c r="L323" s="107" t="n">
        <f aca="false">SUM(G323:K323)</f>
        <v>0</v>
      </c>
    </row>
    <row r="324" ht="15" customHeight="1">
      <c r="A324" s="69"/>
      <c r="B324" s="69"/>
      <c r="C324" s="69"/>
      <c r="D324" s="37"/>
      <c r="E324" s="37"/>
      <c r="F324" s="37"/>
      <c r="G324" s="37"/>
      <c r="H324" s="37"/>
      <c r="I324" s="37"/>
      <c r="J324" s="37"/>
      <c r="K324" s="37"/>
      <c r="L324" s="107" t="n">
        <f aca="false">SUM(G324:K324)</f>
        <v>0</v>
      </c>
    </row>
    <row r="325" ht="15" customHeight="1">
      <c r="A325" s="69"/>
      <c r="B325" s="69"/>
      <c r="C325" s="69"/>
      <c r="D325" s="37"/>
      <c r="E325" s="37"/>
      <c r="F325" s="37"/>
      <c r="G325" s="37"/>
      <c r="H325" s="37"/>
      <c r="I325" s="37"/>
      <c r="J325" s="37"/>
      <c r="K325" s="37"/>
      <c r="L325" s="107" t="n">
        <f aca="false">SUM(G325:K325)</f>
        <v>0</v>
      </c>
    </row>
    <row r="326" ht="15" customHeight="1">
      <c r="A326" s="69"/>
      <c r="B326" s="69"/>
      <c r="C326" s="69"/>
      <c r="D326" s="37"/>
      <c r="E326" s="37"/>
      <c r="F326" s="37"/>
      <c r="G326" s="37"/>
      <c r="H326" s="37"/>
      <c r="I326" s="37"/>
      <c r="J326" s="37"/>
      <c r="K326" s="37"/>
      <c r="L326" s="107" t="n">
        <f aca="false">SUM(G326:K326)</f>
        <v>0</v>
      </c>
    </row>
    <row r="327" ht="15" customHeight="1">
      <c r="A327" s="69"/>
      <c r="B327" s="69"/>
      <c r="C327" s="69"/>
      <c r="D327" s="37"/>
      <c r="E327" s="37"/>
      <c r="F327" s="37"/>
      <c r="G327" s="37"/>
      <c r="H327" s="37"/>
      <c r="I327" s="37"/>
      <c r="J327" s="37"/>
      <c r="K327" s="37"/>
      <c r="L327" s="107" t="n">
        <f aca="false">SUM(G327:K327)</f>
        <v>0</v>
      </c>
    </row>
    <row r="328" ht="15" customHeight="1">
      <c r="A328" s="69"/>
      <c r="C328" s="69"/>
      <c r="D328" s="37"/>
      <c r="E328" s="37"/>
      <c r="F328" s="37"/>
      <c r="G328" s="37"/>
      <c r="H328" s="37"/>
      <c r="I328" s="37"/>
      <c r="J328" s="37"/>
      <c r="K328" s="37"/>
      <c r="L328" s="107" t="n">
        <f aca="false">SUM(G328:K328)</f>
        <v>0</v>
      </c>
    </row>
    <row r="329" ht="15" customHeight="1">
      <c r="A329" s="69"/>
      <c r="C329" s="69"/>
      <c r="D329" s="37"/>
      <c r="E329" s="37"/>
      <c r="F329" s="37"/>
      <c r="G329" s="37"/>
      <c r="H329" s="37"/>
      <c r="I329" s="37"/>
      <c r="J329" s="37"/>
      <c r="K329" s="37"/>
      <c r="L329" s="107" t="n">
        <f aca="false">SUM(G329:K329)</f>
        <v>0</v>
      </c>
    </row>
    <row r="330" ht="15" customHeight="1">
      <c r="A330" s="69"/>
      <c r="C330" s="69"/>
      <c r="D330" s="37"/>
      <c r="E330" s="37"/>
      <c r="F330" s="37"/>
      <c r="G330" s="37"/>
      <c r="H330" s="37"/>
      <c r="I330" s="37"/>
      <c r="J330" s="37"/>
      <c r="K330" s="37"/>
      <c r="L330" s="107" t="n">
        <f aca="false">SUM(G330:K330)</f>
        <v>0</v>
      </c>
    </row>
    <row r="331" ht="15" customHeight="1">
      <c r="A331" s="69"/>
      <c r="C331" s="69"/>
      <c r="D331" s="37"/>
      <c r="E331" s="37"/>
      <c r="F331" s="37"/>
      <c r="G331" s="37"/>
      <c r="H331" s="37"/>
      <c r="I331" s="37"/>
      <c r="J331" s="37"/>
      <c r="K331" s="37"/>
      <c r="L331" s="107" t="n">
        <f aca="false">SUM(G331:K331)</f>
        <v>0</v>
      </c>
    </row>
    <row r="332" ht="15" customHeight="1">
      <c r="A332" s="69"/>
      <c r="C332" s="69"/>
      <c r="D332" s="37"/>
      <c r="E332" s="37"/>
      <c r="F332" s="37"/>
      <c r="G332" s="37"/>
      <c r="H332" s="37"/>
      <c r="I332" s="37"/>
      <c r="J332" s="37"/>
      <c r="K332" s="37"/>
      <c r="L332" s="107" t="n">
        <f aca="false">SUM(G332:K332)</f>
        <v>0</v>
      </c>
    </row>
    <row r="333" ht="15" customHeight="1">
      <c r="A333" s="69"/>
      <c r="C333" s="69"/>
      <c r="D333" s="37"/>
      <c r="E333" s="37"/>
      <c r="F333" s="37"/>
      <c r="G333" s="37"/>
      <c r="H333" s="37"/>
      <c r="I333" s="37"/>
      <c r="J333" s="37"/>
      <c r="K333" s="37"/>
      <c r="L333" s="107" t="n">
        <f aca="false">SUM(G333:K333)</f>
        <v>0</v>
      </c>
    </row>
    <row r="334" ht="15" customHeight="1">
      <c r="A334" s="69"/>
      <c r="C334" s="69"/>
      <c r="D334" s="37"/>
      <c r="E334" s="37"/>
      <c r="F334" s="37"/>
      <c r="G334" s="37"/>
      <c r="H334" s="37"/>
      <c r="I334" s="37"/>
      <c r="J334" s="37"/>
      <c r="K334" s="37"/>
      <c r="L334" s="107" t="n">
        <f aca="false">SUM(G334:K334)</f>
        <v>0</v>
      </c>
    </row>
    <row r="335" ht="15" customHeight="1">
      <c r="A335" s="69"/>
      <c r="C335" s="69"/>
      <c r="D335" s="37"/>
      <c r="E335" s="37"/>
      <c r="F335" s="37"/>
      <c r="G335" s="37"/>
      <c r="H335" s="37"/>
      <c r="I335" s="37"/>
      <c r="J335" s="37"/>
      <c r="K335" s="37"/>
      <c r="L335" s="107" t="n">
        <f aca="false">SUM(G335:K335)</f>
        <v>0</v>
      </c>
    </row>
    <row r="336" ht="15" customHeight="1">
      <c r="A336" s="69"/>
      <c r="C336" s="69"/>
      <c r="D336" s="37"/>
      <c r="E336" s="37"/>
      <c r="F336" s="37"/>
      <c r="G336" s="37"/>
      <c r="H336" s="37"/>
      <c r="I336" s="37"/>
      <c r="J336" s="37"/>
      <c r="K336" s="37"/>
      <c r="L336" s="107" t="n">
        <f aca="false">SUM(G336:K336)</f>
        <v>0</v>
      </c>
    </row>
    <row r="337" ht="15" customHeight="1">
      <c r="A337" s="69"/>
      <c r="C337" s="69"/>
      <c r="D337" s="37"/>
      <c r="E337" s="37"/>
      <c r="F337" s="37"/>
      <c r="G337" s="37"/>
      <c r="H337" s="37"/>
      <c r="I337" s="37"/>
      <c r="J337" s="37"/>
      <c r="K337" s="37"/>
      <c r="L337" s="107" t="n">
        <f aca="false">SUM(G337:K337)</f>
        <v>0</v>
      </c>
    </row>
    <row r="338" ht="15" customHeight="1">
      <c r="A338" s="69"/>
      <c r="C338" s="69"/>
      <c r="D338" s="37"/>
      <c r="E338" s="37"/>
      <c r="F338" s="37"/>
      <c r="G338" s="37"/>
      <c r="H338" s="37"/>
      <c r="I338" s="37"/>
      <c r="J338" s="37"/>
      <c r="K338" s="37"/>
      <c r="L338" s="107" t="n">
        <f aca="false">SUM(G338:K338)</f>
        <v>0</v>
      </c>
    </row>
    <row r="339" ht="15" customHeight="1">
      <c r="A339" s="69"/>
      <c r="C339" s="69"/>
      <c r="D339" s="37"/>
      <c r="E339" s="37"/>
      <c r="F339" s="37"/>
      <c r="G339" s="37"/>
      <c r="H339" s="37"/>
      <c r="I339" s="37"/>
      <c r="J339" s="37"/>
      <c r="K339" s="37"/>
      <c r="L339" s="107" t="n">
        <f aca="false">SUM(G339:K339)</f>
        <v>0</v>
      </c>
    </row>
    <row r="340" ht="15" customHeight="1">
      <c r="A340" s="69"/>
      <c r="C340" s="69"/>
      <c r="D340" s="37"/>
      <c r="E340" s="37"/>
      <c r="F340" s="37"/>
      <c r="G340" s="37"/>
      <c r="H340" s="37"/>
      <c r="I340" s="37"/>
      <c r="J340" s="37"/>
      <c r="K340" s="37"/>
      <c r="L340" s="107" t="n">
        <f aca="false">SUM(G340:K340)</f>
        <v>0</v>
      </c>
    </row>
    <row r="341" ht="15" customHeight="1">
      <c r="A341" s="69"/>
      <c r="C341" s="69"/>
      <c r="D341" s="37"/>
      <c r="E341" s="37"/>
      <c r="F341" s="37"/>
      <c r="G341" s="37"/>
      <c r="H341" s="37"/>
      <c r="I341" s="37"/>
      <c r="J341" s="37"/>
      <c r="K341" s="37"/>
      <c r="L341" s="107" t="n">
        <f aca="false">SUM(G341:K341)</f>
        <v>0</v>
      </c>
    </row>
    <row r="342" ht="15" customHeight="1">
      <c r="A342" s="69"/>
      <c r="C342" s="69"/>
      <c r="D342" s="37"/>
      <c r="E342" s="37"/>
      <c r="F342" s="37"/>
      <c r="G342" s="37"/>
      <c r="H342" s="37"/>
      <c r="I342" s="37"/>
      <c r="J342" s="37"/>
      <c r="K342" s="37"/>
      <c r="L342" s="107" t="n">
        <f aca="false">SUM(G342:K342)</f>
        <v>0</v>
      </c>
    </row>
    <row r="343" ht="15" customHeight="1">
      <c r="A343" s="69"/>
      <c r="C343" s="69"/>
      <c r="D343" s="37"/>
      <c r="E343" s="37"/>
      <c r="F343" s="37"/>
      <c r="G343" s="37"/>
      <c r="H343" s="37"/>
      <c r="I343" s="37"/>
      <c r="J343" s="37"/>
      <c r="K343" s="37"/>
      <c r="L343" s="107" t="n">
        <f aca="false">SUM(G343:K343)</f>
        <v>0</v>
      </c>
    </row>
    <row r="344" ht="15" customHeight="1">
      <c r="A344" s="69"/>
      <c r="C344" s="69"/>
      <c r="D344" s="37"/>
      <c r="E344" s="37"/>
      <c r="F344" s="37"/>
      <c r="G344" s="37"/>
      <c r="H344" s="37"/>
      <c r="I344" s="37"/>
      <c r="J344" s="37"/>
      <c r="K344" s="37"/>
      <c r="L344" s="107" t="n">
        <f aca="false">SUM(G344:K344)</f>
        <v>0</v>
      </c>
    </row>
    <row r="345" ht="15" customHeight="1">
      <c r="A345" s="69"/>
      <c r="C345" s="69"/>
      <c r="D345" s="37"/>
      <c r="E345" s="37"/>
      <c r="F345" s="37"/>
      <c r="G345" s="37"/>
      <c r="H345" s="37"/>
      <c r="I345" s="37"/>
      <c r="J345" s="37"/>
      <c r="K345" s="37"/>
      <c r="L345" s="107" t="n">
        <f aca="false">SUM(G345:K345)</f>
        <v>0</v>
      </c>
    </row>
    <row r="346" ht="15" customHeight="1">
      <c r="A346" s="69"/>
      <c r="C346" s="69"/>
      <c r="D346" s="37"/>
      <c r="E346" s="37"/>
      <c r="F346" s="37"/>
      <c r="G346" s="37"/>
      <c r="H346" s="37"/>
      <c r="I346" s="37"/>
      <c r="J346" s="37"/>
      <c r="K346" s="37"/>
      <c r="L346" s="107" t="n">
        <f aca="false">SUM(G346:K346)</f>
        <v>0</v>
      </c>
    </row>
    <row r="347" ht="15" customHeight="1">
      <c r="A347" s="69"/>
      <c r="C347" s="69"/>
      <c r="D347" s="37"/>
      <c r="E347" s="37"/>
      <c r="F347" s="37"/>
      <c r="G347" s="37"/>
      <c r="H347" s="37"/>
      <c r="I347" s="37"/>
      <c r="J347" s="37"/>
      <c r="K347" s="37"/>
      <c r="L347" s="107" t="n">
        <f aca="false">SUM(G347:K347)</f>
        <v>0</v>
      </c>
    </row>
    <row r="348" ht="15" customHeight="1">
      <c r="A348" s="69"/>
      <c r="C348" s="69"/>
      <c r="D348" s="37"/>
      <c r="E348" s="37"/>
      <c r="F348" s="37"/>
      <c r="G348" s="37"/>
      <c r="H348" s="37"/>
      <c r="I348" s="37"/>
      <c r="J348" s="37"/>
      <c r="K348" s="37"/>
      <c r="L348" s="107" t="n">
        <f aca="false">SUM(G348:K348)</f>
        <v>0</v>
      </c>
    </row>
    <row r="349" ht="15" customHeight="1">
      <c r="A349" s="69"/>
      <c r="C349" s="69"/>
      <c r="D349" s="37"/>
      <c r="E349" s="37"/>
      <c r="F349" s="37"/>
      <c r="G349" s="37"/>
      <c r="H349" s="37"/>
      <c r="I349" s="37"/>
      <c r="J349" s="37"/>
      <c r="K349" s="37"/>
      <c r="L349" s="107" t="n">
        <f aca="false">SUM(G349:K349)</f>
        <v>0</v>
      </c>
    </row>
    <row r="350" ht="15" customHeight="1">
      <c r="A350" s="69"/>
      <c r="C350" s="69"/>
      <c r="D350" s="37"/>
      <c r="E350" s="37"/>
      <c r="F350" s="37"/>
      <c r="G350" s="37"/>
      <c r="H350" s="37"/>
      <c r="I350" s="37"/>
      <c r="J350" s="37"/>
      <c r="K350" s="37"/>
      <c r="L350" s="107" t="n">
        <f aca="false">SUM(G350:K350)</f>
        <v>0</v>
      </c>
    </row>
    <row r="351" ht="15" customHeight="1">
      <c r="A351" s="69"/>
      <c r="C351" s="69"/>
      <c r="D351" s="37"/>
      <c r="E351" s="37"/>
      <c r="F351" s="37"/>
      <c r="G351" s="37"/>
      <c r="H351" s="37"/>
      <c r="I351" s="37"/>
      <c r="J351" s="37"/>
      <c r="K351" s="37"/>
      <c r="L351" s="107" t="n">
        <f aca="false">SUM(G351:K351)</f>
        <v>0</v>
      </c>
    </row>
    <row r="352" ht="15" customHeight="1">
      <c r="A352" s="69"/>
      <c r="C352" s="69"/>
      <c r="D352" s="37"/>
      <c r="E352" s="37"/>
      <c r="F352" s="37"/>
      <c r="G352" s="37"/>
      <c r="H352" s="37"/>
      <c r="I352" s="37"/>
      <c r="J352" s="37"/>
      <c r="K352" s="37"/>
      <c r="L352" s="107" t="n">
        <f aca="false">SUM(G352:K352)</f>
        <v>0</v>
      </c>
    </row>
    <row r="353" ht="15" customHeight="1">
      <c r="A353" s="69"/>
      <c r="C353" s="69"/>
      <c r="D353" s="37"/>
      <c r="E353" s="37"/>
      <c r="F353" s="37"/>
      <c r="G353" s="37"/>
      <c r="H353" s="37"/>
      <c r="I353" s="37"/>
      <c r="J353" s="37"/>
      <c r="K353" s="37"/>
      <c r="L353" s="107" t="n">
        <f aca="false">SUM(G353:K353)</f>
        <v>0</v>
      </c>
    </row>
    <row r="354" ht="15" customHeight="1">
      <c r="A354" s="69"/>
      <c r="C354" s="69"/>
      <c r="D354" s="37"/>
      <c r="E354" s="37"/>
      <c r="F354" s="37"/>
      <c r="G354" s="37"/>
      <c r="H354" s="37"/>
      <c r="I354" s="37"/>
      <c r="J354" s="37"/>
      <c r="K354" s="37"/>
      <c r="L354" s="107" t="n">
        <f aca="false">SUM(G354:K354)</f>
        <v>0</v>
      </c>
    </row>
    <row r="355" ht="15" customHeight="1">
      <c r="A355" s="69"/>
      <c r="C355" s="69"/>
      <c r="D355" s="37"/>
      <c r="E355" s="37"/>
      <c r="F355" s="37"/>
      <c r="G355" s="37"/>
      <c r="H355" s="37"/>
      <c r="I355" s="37"/>
      <c r="J355" s="37"/>
      <c r="K355" s="37"/>
      <c r="L355" s="107" t="n">
        <f aca="false">SUM(G355:K355)</f>
        <v>0</v>
      </c>
    </row>
    <row r="356" ht="15" customHeight="1">
      <c r="A356" s="69"/>
      <c r="C356" s="69"/>
      <c r="D356" s="37"/>
      <c r="E356" s="37"/>
      <c r="F356" s="37"/>
      <c r="G356" s="37"/>
      <c r="H356" s="37"/>
      <c r="I356" s="37"/>
      <c r="J356" s="37"/>
      <c r="K356" s="37"/>
      <c r="L356" s="107" t="n">
        <f aca="false">SUM(G356:K356)</f>
        <v>0</v>
      </c>
    </row>
    <row r="357" ht="15" customHeight="1">
      <c r="A357" s="69"/>
      <c r="C357" s="69"/>
      <c r="D357" s="37"/>
      <c r="E357" s="37"/>
      <c r="F357" s="37"/>
      <c r="G357" s="37"/>
      <c r="H357" s="37"/>
      <c r="I357" s="37"/>
      <c r="J357" s="37"/>
      <c r="K357" s="37"/>
      <c r="L357" s="107" t="n">
        <f aca="false">SUM(G357:K357)</f>
        <v>0</v>
      </c>
    </row>
    <row r="358" ht="15" customHeight="1">
      <c r="A358" s="69"/>
      <c r="C358" s="69"/>
      <c r="D358" s="37"/>
      <c r="E358" s="37"/>
      <c r="F358" s="37"/>
      <c r="G358" s="37"/>
      <c r="H358" s="37"/>
      <c r="I358" s="37"/>
      <c r="J358" s="37"/>
      <c r="K358" s="37"/>
      <c r="L358" s="107" t="n">
        <f aca="false">SUM(G358:K358)</f>
        <v>0</v>
      </c>
    </row>
    <row r="359" ht="15" customHeight="1">
      <c r="A359" s="69"/>
      <c r="C359" s="69"/>
      <c r="D359" s="37"/>
      <c r="E359" s="37"/>
      <c r="F359" s="37"/>
      <c r="G359" s="37"/>
      <c r="H359" s="37"/>
      <c r="I359" s="37"/>
      <c r="J359" s="37"/>
      <c r="K359" s="37"/>
      <c r="L359" s="107" t="n">
        <f aca="false">SUM(G359:K359)</f>
        <v>0</v>
      </c>
    </row>
    <row r="360" ht="15" customHeight="1">
      <c r="A360" s="69"/>
      <c r="C360" s="69"/>
      <c r="D360" s="37"/>
      <c r="E360" s="37"/>
      <c r="F360" s="37"/>
      <c r="G360" s="37"/>
      <c r="H360" s="37"/>
      <c r="I360" s="37"/>
      <c r="J360" s="37"/>
      <c r="K360" s="37"/>
      <c r="L360" s="107" t="n">
        <f aca="false">SUM(G360:K360)</f>
        <v>0</v>
      </c>
    </row>
    <row r="361" ht="15" customHeight="1">
      <c r="A361" s="69"/>
      <c r="C361" s="69"/>
      <c r="D361" s="37"/>
      <c r="E361" s="37"/>
      <c r="F361" s="37"/>
      <c r="G361" s="37"/>
      <c r="H361" s="37"/>
      <c r="I361" s="37"/>
      <c r="J361" s="37"/>
      <c r="K361" s="37"/>
      <c r="L361" s="107" t="n">
        <f aca="false">SUM(G361:K361)</f>
        <v>0</v>
      </c>
    </row>
    <row r="362" ht="15" customHeight="1">
      <c r="A362" s="69"/>
      <c r="B362" s="69"/>
      <c r="C362" s="69"/>
      <c r="D362" s="37"/>
      <c r="E362" s="37"/>
      <c r="F362" s="37"/>
      <c r="G362" s="37"/>
      <c r="H362" s="37"/>
      <c r="I362" s="37"/>
      <c r="J362" s="37"/>
      <c r="K362" s="37"/>
      <c r="L362" s="107" t="n">
        <f aca="false">SUM(G362:K362)</f>
        <v>0</v>
      </c>
    </row>
    <row r="363" ht="15" customHeight="1">
      <c r="A363" s="69"/>
      <c r="B363" s="69"/>
      <c r="C363" s="69"/>
      <c r="D363" s="37"/>
      <c r="E363" s="37"/>
      <c r="F363" s="37"/>
      <c r="G363" s="37"/>
      <c r="H363" s="37"/>
      <c r="I363" s="37"/>
      <c r="J363" s="37"/>
      <c r="K363" s="37"/>
      <c r="L363" s="107" t="n">
        <f aca="false">SUM(G363:K363)</f>
        <v>0</v>
      </c>
    </row>
    <row r="364" ht="15" customHeight="1">
      <c r="A364" s="69"/>
      <c r="B364" s="69"/>
      <c r="C364" s="69"/>
      <c r="D364" s="37"/>
      <c r="E364" s="37"/>
      <c r="F364" s="37"/>
      <c r="G364" s="37"/>
      <c r="H364" s="37"/>
      <c r="I364" s="37"/>
      <c r="J364" s="37"/>
      <c r="K364" s="37"/>
      <c r="L364" s="107" t="n">
        <f aca="false">SUM(G364:K364)</f>
        <v>0</v>
      </c>
    </row>
    <row r="365" ht="15" customHeight="1">
      <c r="A365" s="69"/>
      <c r="B365" s="69"/>
      <c r="C365" s="69"/>
      <c r="D365" s="37"/>
      <c r="E365" s="37"/>
      <c r="F365" s="37"/>
      <c r="G365" s="37"/>
      <c r="H365" s="37"/>
      <c r="I365" s="37"/>
      <c r="J365" s="37"/>
      <c r="K365" s="37"/>
      <c r="L365" s="107" t="n">
        <f aca="false">SUM(G365:K365)</f>
        <v>0</v>
      </c>
    </row>
    <row r="366" ht="15" customHeight="1">
      <c r="A366" s="69"/>
      <c r="B366" s="69"/>
      <c r="C366" s="69"/>
      <c r="D366" s="37"/>
      <c r="E366" s="37"/>
      <c r="F366" s="37"/>
      <c r="G366" s="37"/>
      <c r="H366" s="37"/>
      <c r="I366" s="37"/>
      <c r="J366" s="37"/>
      <c r="K366" s="37"/>
      <c r="L366" s="107" t="n">
        <f aca="false">SUM(G366:K366)</f>
        <v>0</v>
      </c>
    </row>
    <row r="367" ht="15" customHeight="1">
      <c r="A367" s="69"/>
      <c r="B367" s="69"/>
      <c r="C367" s="69"/>
      <c r="D367" s="37"/>
      <c r="E367" s="37"/>
      <c r="F367" s="37"/>
      <c r="G367" s="37"/>
      <c r="H367" s="37"/>
      <c r="I367" s="37"/>
      <c r="J367" s="37"/>
      <c r="K367" s="37"/>
      <c r="L367" s="107" t="n">
        <f aca="false">SUM(G367:K367)</f>
        <v>0</v>
      </c>
    </row>
    <row r="368" ht="15" customHeight="1">
      <c r="A368" s="69"/>
      <c r="B368" s="69"/>
      <c r="C368" s="69"/>
      <c r="D368" s="37"/>
      <c r="E368" s="37"/>
      <c r="F368" s="37"/>
      <c r="G368" s="37"/>
      <c r="H368" s="37"/>
      <c r="I368" s="37"/>
      <c r="J368" s="37"/>
      <c r="K368" s="37"/>
      <c r="L368" s="107" t="n">
        <f aca="false">SUM(G368:K368)</f>
        <v>0</v>
      </c>
    </row>
    <row r="369" ht="15" customHeight="1">
      <c r="A369" s="69"/>
      <c r="B369" s="69"/>
      <c r="C369" s="69"/>
      <c r="D369" s="37"/>
      <c r="E369" s="37"/>
      <c r="F369" s="37"/>
      <c r="G369" s="37"/>
      <c r="H369" s="37"/>
      <c r="I369" s="37"/>
      <c r="J369" s="37"/>
      <c r="K369" s="37"/>
      <c r="L369" s="107" t="n">
        <f aca="false">SUM(G369:K369)</f>
        <v>0</v>
      </c>
    </row>
    <row r="370" ht="15" customHeight="1">
      <c r="A370" s="69"/>
      <c r="B370" s="69"/>
      <c r="C370" s="69"/>
      <c r="D370" s="37"/>
      <c r="E370" s="37"/>
      <c r="F370" s="37"/>
      <c r="G370" s="37"/>
      <c r="H370" s="37"/>
      <c r="I370" s="37"/>
      <c r="J370" s="37"/>
      <c r="K370" s="37"/>
      <c r="L370" s="107" t="n">
        <f aca="false">SUM(G370:K370)</f>
        <v>0</v>
      </c>
    </row>
    <row r="371" ht="15" customHeight="1">
      <c r="A371" s="69"/>
      <c r="B371" s="69"/>
      <c r="C371" s="69"/>
      <c r="D371" s="37"/>
      <c r="E371" s="37"/>
      <c r="F371" s="37"/>
      <c r="G371" s="37"/>
      <c r="H371" s="37"/>
      <c r="I371" s="37"/>
      <c r="J371" s="37"/>
      <c r="K371" s="37"/>
      <c r="L371" s="107" t="n">
        <f aca="false">SUM(G371:K371)</f>
        <v>0</v>
      </c>
    </row>
    <row r="372" ht="15" customHeight="1">
      <c r="A372" s="69"/>
      <c r="B372" s="69"/>
      <c r="C372" s="69"/>
      <c r="D372" s="37"/>
      <c r="E372" s="37"/>
      <c r="F372" s="37"/>
      <c r="G372" s="37"/>
      <c r="H372" s="37"/>
      <c r="I372" s="37"/>
      <c r="J372" s="37"/>
      <c r="K372" s="37"/>
      <c r="L372" s="107" t="n">
        <f aca="false">SUM(G372:K372)</f>
        <v>0</v>
      </c>
    </row>
    <row r="373" ht="15" customHeight="1">
      <c r="A373" s="69"/>
      <c r="B373" s="69"/>
      <c r="C373" s="69"/>
      <c r="D373" s="37"/>
      <c r="E373" s="37"/>
      <c r="F373" s="37"/>
      <c r="G373" s="37"/>
      <c r="H373" s="37"/>
      <c r="I373" s="37"/>
      <c r="J373" s="37"/>
      <c r="K373" s="37"/>
      <c r="L373" s="107" t="n">
        <f aca="false">SUM(G373:K373)</f>
        <v>0</v>
      </c>
    </row>
    <row r="374" ht="15" customHeight="1">
      <c r="A374" s="69"/>
      <c r="B374" s="69"/>
      <c r="C374" s="69"/>
      <c r="D374" s="37"/>
      <c r="E374" s="37"/>
      <c r="F374" s="37"/>
      <c r="G374" s="37"/>
      <c r="H374" s="37"/>
      <c r="I374" s="37"/>
      <c r="J374" s="37"/>
      <c r="K374" s="37"/>
      <c r="L374" s="107" t="n">
        <f aca="false">SUM(G374:K374)</f>
        <v>0</v>
      </c>
    </row>
    <row r="375" ht="15" customHeight="1">
      <c r="A375" s="69"/>
      <c r="B375" s="69"/>
      <c r="C375" s="69"/>
      <c r="D375" s="37"/>
      <c r="E375" s="37"/>
      <c r="F375" s="37"/>
      <c r="G375" s="37"/>
      <c r="H375" s="37"/>
      <c r="I375" s="37"/>
      <c r="J375" s="37"/>
      <c r="K375" s="37"/>
      <c r="L375" s="107" t="n">
        <f aca="false">SUM(G375:K375)</f>
        <v>0</v>
      </c>
    </row>
    <row r="376" ht="15" customHeight="1">
      <c r="A376" s="69"/>
      <c r="B376" s="69"/>
      <c r="C376" s="69"/>
      <c r="D376" s="37"/>
      <c r="E376" s="37"/>
      <c r="F376" s="37"/>
      <c r="G376" s="37"/>
      <c r="H376" s="37"/>
      <c r="I376" s="37"/>
      <c r="J376" s="37"/>
      <c r="K376" s="37"/>
      <c r="L376" s="107" t="n">
        <f aca="false">SUM(G376:K376)</f>
        <v>0</v>
      </c>
    </row>
    <row r="377" ht="15" customHeight="1">
      <c r="A377" s="69"/>
      <c r="B377" s="69"/>
      <c r="C377" s="69"/>
      <c r="D377" s="37"/>
      <c r="E377" s="37"/>
      <c r="F377" s="37"/>
      <c r="G377" s="37"/>
      <c r="H377" s="37"/>
      <c r="I377" s="37"/>
      <c r="J377" s="37"/>
      <c r="K377" s="37"/>
      <c r="L377" s="107" t="n">
        <f aca="false">SUM(G377:K377)</f>
        <v>0</v>
      </c>
    </row>
    <row r="378" ht="15" customHeight="1">
      <c r="A378" s="69"/>
      <c r="B378" s="69"/>
      <c r="C378" s="69"/>
      <c r="D378" s="37"/>
      <c r="E378" s="37"/>
      <c r="F378" s="37"/>
      <c r="G378" s="37"/>
      <c r="H378" s="37"/>
      <c r="I378" s="37"/>
      <c r="J378" s="37"/>
      <c r="K378" s="37"/>
      <c r="L378" s="107" t="n">
        <f aca="false">SUM(G378:K378)</f>
        <v>0</v>
      </c>
    </row>
    <row r="379" ht="15" customHeight="1">
      <c r="A379" s="69"/>
      <c r="B379" s="69"/>
      <c r="C379" s="69"/>
      <c r="D379" s="37"/>
      <c r="E379" s="37"/>
      <c r="F379" s="37"/>
      <c r="G379" s="37"/>
      <c r="H379" s="37"/>
      <c r="I379" s="37"/>
      <c r="J379" s="37"/>
      <c r="K379" s="37"/>
      <c r="L379" s="107" t="n">
        <f aca="false">SUM(G379:K379)</f>
        <v>0</v>
      </c>
    </row>
    <row r="380" ht="15" customHeight="1">
      <c r="A380" s="69"/>
      <c r="B380" s="69"/>
      <c r="C380" s="69"/>
      <c r="D380" s="37"/>
      <c r="E380" s="37"/>
      <c r="F380" s="37"/>
      <c r="G380" s="37"/>
      <c r="H380" s="37"/>
      <c r="I380" s="37"/>
      <c r="J380" s="37"/>
      <c r="K380" s="37"/>
      <c r="L380" s="107" t="n">
        <f aca="false">SUM(G380:K380)</f>
        <v>0</v>
      </c>
    </row>
    <row r="381" ht="15" customHeight="1">
      <c r="A381" s="69"/>
      <c r="B381" s="69"/>
      <c r="C381" s="69"/>
      <c r="D381" s="37"/>
      <c r="E381" s="37"/>
      <c r="F381" s="37"/>
      <c r="G381" s="37"/>
      <c r="H381" s="37"/>
      <c r="I381" s="37"/>
      <c r="J381" s="37"/>
      <c r="K381" s="37"/>
      <c r="L381" s="107" t="n">
        <f aca="false">SUM(G381:K381)</f>
        <v>0</v>
      </c>
    </row>
    <row r="382" ht="15" customHeight="1">
      <c r="A382" s="69"/>
      <c r="B382" s="69"/>
      <c r="C382" s="69"/>
      <c r="D382" s="37"/>
      <c r="E382" s="37"/>
      <c r="F382" s="37"/>
      <c r="G382" s="37"/>
      <c r="H382" s="37"/>
      <c r="I382" s="37"/>
      <c r="J382" s="37"/>
      <c r="K382" s="37"/>
      <c r="L382" s="107" t="n">
        <f aca="false">SUM(G382:K382)</f>
        <v>0</v>
      </c>
    </row>
    <row r="383" ht="15" customHeight="1">
      <c r="A383" s="69"/>
      <c r="B383" s="69"/>
      <c r="C383" s="69"/>
      <c r="D383" s="37"/>
      <c r="E383" s="37"/>
      <c r="F383" s="37"/>
      <c r="G383" s="37"/>
      <c r="H383" s="37"/>
      <c r="I383" s="37"/>
      <c r="J383" s="37"/>
      <c r="K383" s="37"/>
      <c r="L383" s="107" t="n">
        <f aca="false">SUM(G383:K383)</f>
        <v>0</v>
      </c>
    </row>
    <row r="384" ht="15" customHeight="1">
      <c r="A384" s="69"/>
      <c r="B384" s="69"/>
      <c r="C384" s="69"/>
      <c r="D384" s="37"/>
      <c r="E384" s="37"/>
      <c r="F384" s="37"/>
      <c r="G384" s="37"/>
      <c r="H384" s="37"/>
      <c r="I384" s="37"/>
      <c r="J384" s="37"/>
      <c r="K384" s="37"/>
      <c r="L384" s="107" t="n">
        <f aca="false">SUM(G384:K384)</f>
        <v>0</v>
      </c>
    </row>
    <row r="385" ht="15" customHeight="1">
      <c r="A385" s="69"/>
      <c r="B385" s="69"/>
      <c r="C385" s="69"/>
      <c r="D385" s="37"/>
      <c r="E385" s="37"/>
      <c r="F385" s="37"/>
      <c r="G385" s="37"/>
      <c r="H385" s="37"/>
      <c r="I385" s="37"/>
      <c r="J385" s="37"/>
      <c r="K385" s="37"/>
      <c r="L385" s="107" t="n">
        <f aca="false">SUM(G385:K385)</f>
        <v>0</v>
      </c>
    </row>
    <row r="386" ht="15" customHeight="1">
      <c r="A386" s="69"/>
      <c r="B386" s="69"/>
      <c r="C386" s="69"/>
      <c r="D386" s="37"/>
      <c r="E386" s="37"/>
      <c r="F386" s="37"/>
      <c r="G386" s="37"/>
      <c r="H386" s="37"/>
      <c r="I386" s="37"/>
      <c r="J386" s="37"/>
      <c r="K386" s="37"/>
      <c r="L386" s="107" t="n">
        <f aca="false">SUM(G386:K386)</f>
        <v>0</v>
      </c>
    </row>
    <row r="387" ht="15" customHeight="1">
      <c r="A387" s="69"/>
      <c r="B387" s="69"/>
      <c r="C387" s="69"/>
      <c r="D387" s="37"/>
      <c r="E387" s="37"/>
      <c r="F387" s="37"/>
      <c r="G387" s="37"/>
      <c r="H387" s="37"/>
      <c r="I387" s="37"/>
      <c r="J387" s="37"/>
      <c r="K387" s="37"/>
      <c r="L387" s="107" t="n">
        <f aca="false">SUM(G387:K387)</f>
        <v>0</v>
      </c>
    </row>
    <row r="388" ht="15" customHeight="1">
      <c r="A388" s="69"/>
      <c r="B388" s="69"/>
      <c r="C388" s="69"/>
      <c r="D388" s="37"/>
      <c r="E388" s="37"/>
      <c r="F388" s="37"/>
      <c r="G388" s="37"/>
      <c r="H388" s="37"/>
      <c r="I388" s="37"/>
      <c r="J388" s="37"/>
      <c r="K388" s="37"/>
      <c r="L388" s="107" t="n">
        <f aca="false">SUM(G388:K388)</f>
        <v>0</v>
      </c>
    </row>
    <row r="389" ht="15" customHeight="1">
      <c r="A389" s="69"/>
      <c r="B389" s="69"/>
      <c r="C389" s="69"/>
      <c r="D389" s="37"/>
      <c r="E389" s="37"/>
      <c r="F389" s="37"/>
      <c r="G389" s="37"/>
      <c r="H389" s="37"/>
      <c r="I389" s="37"/>
      <c r="J389" s="37"/>
      <c r="K389" s="37"/>
      <c r="L389" s="107" t="n">
        <f aca="false">SUM(G389:K389)</f>
        <v>0</v>
      </c>
    </row>
    <row r="390" ht="15" customHeight="1">
      <c r="A390" s="69"/>
      <c r="B390" s="69"/>
      <c r="C390" s="69"/>
      <c r="D390" s="37"/>
      <c r="E390" s="37"/>
      <c r="F390" s="37"/>
      <c r="G390" s="37"/>
      <c r="H390" s="37"/>
      <c r="I390" s="37"/>
      <c r="J390" s="37"/>
      <c r="K390" s="37"/>
      <c r="L390" s="107" t="n">
        <f aca="false">SUM(G390:K390)</f>
        <v>0</v>
      </c>
    </row>
    <row r="391" ht="15" customHeight="1">
      <c r="A391" s="69"/>
      <c r="B391" s="69"/>
      <c r="C391" s="69"/>
      <c r="D391" s="37"/>
      <c r="E391" s="37"/>
      <c r="F391" s="37"/>
      <c r="G391" s="37"/>
      <c r="H391" s="37"/>
      <c r="I391" s="37"/>
      <c r="J391" s="37"/>
      <c r="K391" s="37"/>
      <c r="L391" s="107" t="n">
        <f aca="false">SUM(G391:K391)</f>
        <v>0</v>
      </c>
    </row>
    <row r="392" ht="15" customHeight="1">
      <c r="A392" s="69"/>
      <c r="B392" s="69"/>
      <c r="C392" s="69"/>
      <c r="D392" s="37"/>
      <c r="E392" s="37"/>
      <c r="F392" s="37"/>
      <c r="G392" s="37"/>
      <c r="H392" s="37"/>
      <c r="I392" s="37"/>
      <c r="J392" s="37"/>
      <c r="K392" s="37"/>
      <c r="L392" s="107" t="n">
        <f aca="false">SUM(G392:K392)</f>
        <v>0</v>
      </c>
    </row>
    <row r="393" ht="15" customHeight="1">
      <c r="A393" s="69"/>
      <c r="B393" s="69"/>
      <c r="C393" s="69"/>
      <c r="D393" s="37"/>
      <c r="E393" s="37"/>
      <c r="F393" s="37"/>
      <c r="G393" s="37"/>
      <c r="H393" s="37"/>
      <c r="I393" s="37"/>
      <c r="J393" s="37"/>
      <c r="K393" s="37"/>
      <c r="L393" s="107" t="n">
        <f aca="false">SUM(G393:K393)</f>
        <v>0</v>
      </c>
    </row>
    <row r="394" ht="15" customHeight="1">
      <c r="A394" s="69"/>
      <c r="C394" s="69"/>
      <c r="D394" s="37"/>
      <c r="E394" s="37"/>
      <c r="F394" s="37"/>
      <c r="G394" s="37"/>
      <c r="H394" s="37"/>
      <c r="I394" s="37"/>
      <c r="J394" s="37"/>
      <c r="K394" s="37"/>
      <c r="L394" s="107" t="n">
        <f aca="false">SUM(G394:K394)</f>
        <v>0</v>
      </c>
    </row>
    <row r="395" ht="15" customHeight="1">
      <c r="A395" s="69"/>
      <c r="C395" s="69"/>
      <c r="D395" s="37"/>
      <c r="E395" s="37"/>
      <c r="F395" s="37"/>
      <c r="G395" s="37"/>
      <c r="H395" s="37"/>
      <c r="I395" s="37"/>
      <c r="J395" s="37"/>
      <c r="K395" s="37"/>
      <c r="L395" s="107" t="n">
        <f aca="false">SUM(G395:K395)</f>
        <v>0</v>
      </c>
    </row>
    <row r="396" ht="15" customHeight="1">
      <c r="A396" s="69"/>
      <c r="C396" s="69"/>
      <c r="D396" s="37"/>
      <c r="E396" s="37"/>
      <c r="F396" s="37"/>
      <c r="G396" s="37"/>
      <c r="H396" s="37"/>
      <c r="I396" s="37"/>
      <c r="J396" s="37"/>
      <c r="K396" s="37"/>
      <c r="L396" s="107" t="n">
        <f aca="false">SUM(G396:K396)</f>
        <v>0</v>
      </c>
    </row>
    <row r="397" ht="15" customHeight="1">
      <c r="A397" s="69"/>
      <c r="C397" s="69"/>
      <c r="D397" s="37"/>
      <c r="E397" s="37"/>
      <c r="F397" s="37"/>
      <c r="G397" s="37"/>
      <c r="H397" s="37"/>
      <c r="I397" s="37"/>
      <c r="J397" s="37"/>
      <c r="K397" s="37"/>
      <c r="L397" s="107" t="n">
        <f aca="false">SUM(G397:K397)</f>
        <v>0</v>
      </c>
    </row>
    <row r="398" ht="15" customHeight="1">
      <c r="A398" s="69"/>
      <c r="C398" s="69"/>
      <c r="D398" s="37"/>
      <c r="E398" s="37"/>
      <c r="F398" s="37"/>
      <c r="G398" s="37"/>
      <c r="H398" s="37"/>
      <c r="I398" s="37"/>
      <c r="J398" s="37"/>
      <c r="K398" s="37"/>
      <c r="L398" s="107" t="n">
        <f aca="false">SUM(G398:K398)</f>
        <v>0</v>
      </c>
    </row>
    <row r="399" ht="15" customHeight="1">
      <c r="A399" s="69"/>
      <c r="C399" s="69"/>
      <c r="D399" s="37"/>
      <c r="E399" s="37"/>
      <c r="F399" s="37"/>
      <c r="G399" s="37"/>
      <c r="H399" s="37"/>
      <c r="I399" s="37"/>
      <c r="J399" s="37"/>
      <c r="K399" s="37"/>
      <c r="L399" s="107" t="n">
        <f aca="false">SUM(G399:K399)</f>
        <v>0</v>
      </c>
    </row>
    <row r="400" ht="15" customHeight="1">
      <c r="A400" s="69"/>
      <c r="C400" s="69"/>
      <c r="D400" s="37"/>
      <c r="E400" s="37"/>
      <c r="F400" s="37"/>
      <c r="G400" s="37"/>
      <c r="H400" s="37"/>
      <c r="I400" s="37"/>
      <c r="J400" s="37"/>
      <c r="K400" s="37"/>
      <c r="L400" s="107" t="n">
        <f aca="false">SUM(G400:K400)</f>
        <v>0</v>
      </c>
    </row>
    <row r="401" ht="15" customHeight="1">
      <c r="A401" s="69"/>
      <c r="C401" s="69"/>
      <c r="D401" s="37"/>
      <c r="E401" s="37"/>
      <c r="F401" s="37"/>
      <c r="G401" s="37"/>
      <c r="H401" s="37"/>
      <c r="I401" s="37"/>
      <c r="J401" s="37"/>
      <c r="K401" s="37"/>
      <c r="L401" s="107" t="n">
        <f aca="false">SUM(G401:K401)</f>
        <v>0</v>
      </c>
    </row>
    <row r="402" ht="15" customHeight="1">
      <c r="A402" s="69"/>
      <c r="C402" s="69"/>
      <c r="D402" s="37"/>
      <c r="E402" s="37"/>
      <c r="F402" s="37"/>
      <c r="G402" s="37"/>
      <c r="H402" s="37"/>
      <c r="I402" s="37"/>
      <c r="J402" s="37"/>
      <c r="K402" s="37"/>
      <c r="L402" s="107" t="n">
        <f aca="false">SUM(G402:K402)</f>
        <v>0</v>
      </c>
    </row>
    <row r="403" ht="15" customHeight="1">
      <c r="A403" s="69"/>
      <c r="C403" s="69"/>
      <c r="D403" s="37"/>
      <c r="E403" s="37"/>
      <c r="F403" s="37"/>
      <c r="G403" s="37"/>
      <c r="H403" s="37"/>
      <c r="I403" s="37"/>
      <c r="J403" s="37"/>
      <c r="K403" s="37"/>
      <c r="L403" s="107" t="n">
        <f aca="false">SUM(G403:K403)</f>
        <v>0</v>
      </c>
    </row>
    <row r="404" ht="15" customHeight="1">
      <c r="A404" s="69"/>
      <c r="C404" s="69"/>
      <c r="D404" s="37"/>
      <c r="E404" s="37"/>
      <c r="F404" s="37"/>
      <c r="G404" s="37"/>
      <c r="H404" s="37"/>
      <c r="I404" s="37"/>
      <c r="J404" s="37"/>
      <c r="K404" s="37"/>
      <c r="L404" s="107" t="n">
        <f aca="false">SUM(G404:K404)</f>
        <v>0</v>
      </c>
    </row>
    <row r="405" ht="15" customHeight="1">
      <c r="A405" s="69"/>
      <c r="C405" s="69"/>
      <c r="D405" s="37"/>
      <c r="E405" s="37"/>
      <c r="F405" s="37"/>
      <c r="G405" s="37"/>
      <c r="H405" s="37"/>
      <c r="I405" s="37"/>
      <c r="J405" s="37"/>
      <c r="K405" s="37"/>
      <c r="L405" s="107" t="n">
        <f aca="false">SUM(G405:K405)</f>
        <v>0</v>
      </c>
    </row>
    <row r="406" ht="15" customHeight="1">
      <c r="A406" s="69"/>
      <c r="B406" s="69"/>
      <c r="C406" s="69"/>
      <c r="D406" s="37"/>
      <c r="E406" s="37"/>
      <c r="F406" s="37"/>
      <c r="G406" s="37"/>
      <c r="H406" s="37"/>
      <c r="I406" s="37"/>
      <c r="J406" s="37"/>
      <c r="K406" s="37"/>
      <c r="L406" s="107" t="n">
        <f aca="false">SUM(G406:K406)</f>
        <v>0</v>
      </c>
    </row>
    <row r="407" ht="15" customHeight="1">
      <c r="A407" s="69"/>
      <c r="B407" s="69"/>
      <c r="C407" s="69"/>
      <c r="D407" s="37"/>
      <c r="E407" s="37"/>
      <c r="F407" s="37"/>
      <c r="G407" s="37"/>
      <c r="H407" s="37"/>
      <c r="I407" s="37"/>
      <c r="J407" s="37"/>
      <c r="K407" s="37"/>
      <c r="L407" s="107" t="n">
        <f aca="false">SUM(G407:K407)</f>
        <v>0</v>
      </c>
    </row>
    <row r="408" ht="15" customHeight="1">
      <c r="A408" s="69"/>
      <c r="C408" s="69"/>
      <c r="D408" s="37"/>
      <c r="E408" s="37"/>
      <c r="F408" s="37"/>
      <c r="G408" s="37"/>
      <c r="H408" s="37"/>
      <c r="I408" s="37"/>
      <c r="J408" s="37"/>
      <c r="K408" s="37"/>
      <c r="L408" s="107" t="n">
        <f aca="false">SUM(G408:K408)</f>
        <v>0</v>
      </c>
    </row>
    <row r="409" ht="15" customHeight="1">
      <c r="A409" s="69"/>
      <c r="C409" s="69"/>
      <c r="D409" s="37"/>
      <c r="E409" s="37"/>
      <c r="F409" s="37"/>
      <c r="G409" s="37"/>
      <c r="H409" s="37"/>
      <c r="I409" s="37"/>
      <c r="J409" s="37"/>
      <c r="K409" s="37"/>
      <c r="L409" s="107" t="n">
        <f aca="false">SUM(G409:K409)</f>
        <v>0</v>
      </c>
    </row>
    <row r="410" ht="15" customHeight="1">
      <c r="A410" s="69"/>
      <c r="C410" s="69"/>
      <c r="D410" s="37"/>
      <c r="E410" s="37"/>
      <c r="F410" s="37"/>
      <c r="G410" s="37"/>
      <c r="H410" s="37"/>
      <c r="I410" s="37"/>
      <c r="J410" s="37"/>
      <c r="K410" s="37"/>
      <c r="L410" s="107" t="n">
        <f aca="false">SUM(G410:K410)</f>
        <v>0</v>
      </c>
    </row>
    <row r="411" ht="15" customHeight="1">
      <c r="A411" s="69"/>
      <c r="C411" s="69"/>
      <c r="D411" s="37"/>
      <c r="E411" s="37"/>
      <c r="F411" s="37"/>
      <c r="G411" s="37"/>
      <c r="H411" s="37"/>
      <c r="I411" s="37"/>
      <c r="J411" s="37"/>
      <c r="K411" s="37"/>
      <c r="L411" s="107" t="n">
        <f aca="false">SUM(G411:K411)</f>
        <v>0</v>
      </c>
    </row>
    <row r="412" ht="15" customHeight="1">
      <c r="A412" s="69"/>
      <c r="C412" s="69"/>
      <c r="D412" s="37"/>
      <c r="E412" s="37"/>
      <c r="F412" s="37"/>
      <c r="G412" s="37"/>
      <c r="H412" s="37"/>
      <c r="I412" s="37"/>
      <c r="J412" s="37"/>
      <c r="K412" s="37"/>
      <c r="L412" s="107" t="n">
        <f aca="false">SUM(G412:K412)</f>
        <v>0</v>
      </c>
    </row>
    <row r="413" ht="15" customHeight="1">
      <c r="A413" s="69"/>
      <c r="C413" s="69"/>
      <c r="D413" s="37"/>
      <c r="E413" s="37"/>
      <c r="F413" s="37"/>
      <c r="G413" s="37"/>
      <c r="H413" s="37"/>
      <c r="I413" s="37"/>
      <c r="J413" s="37"/>
      <c r="K413" s="37"/>
      <c r="L413" s="107" t="n">
        <f aca="false">SUM(G413:K413)</f>
        <v>0</v>
      </c>
    </row>
    <row r="414" ht="15" customHeight="1">
      <c r="A414" s="69"/>
      <c r="C414" s="69"/>
      <c r="D414" s="37"/>
      <c r="E414" s="37"/>
      <c r="F414" s="37"/>
      <c r="G414" s="37"/>
      <c r="H414" s="37"/>
      <c r="I414" s="37"/>
      <c r="J414" s="37"/>
      <c r="K414" s="37"/>
      <c r="L414" s="107" t="n">
        <f aca="false">SUM(G414:K414)</f>
        <v>0</v>
      </c>
    </row>
    <row r="415" ht="15" customHeight="1">
      <c r="A415" s="69"/>
      <c r="C415" s="69"/>
      <c r="D415" s="37"/>
      <c r="E415" s="37"/>
      <c r="F415" s="37"/>
      <c r="G415" s="37"/>
      <c r="H415" s="37"/>
      <c r="I415" s="37"/>
      <c r="J415" s="37"/>
      <c r="K415" s="37"/>
      <c r="L415" s="107" t="n">
        <f aca="false">SUM(G415:K415)</f>
        <v>0</v>
      </c>
    </row>
    <row r="416" ht="15" customHeight="1">
      <c r="A416" s="69"/>
      <c r="C416" s="69"/>
      <c r="D416" s="37"/>
      <c r="E416" s="37"/>
      <c r="F416" s="37"/>
      <c r="G416" s="37"/>
      <c r="H416" s="37"/>
      <c r="I416" s="37"/>
      <c r="J416" s="37"/>
      <c r="K416" s="37"/>
      <c r="L416" s="107" t="n">
        <f aca="false">SUM(G416:K416)</f>
        <v>0</v>
      </c>
    </row>
    <row r="417" ht="15" customHeight="1">
      <c r="A417" s="69"/>
      <c r="C417" s="69"/>
      <c r="D417" s="37"/>
      <c r="E417" s="37"/>
      <c r="F417" s="37"/>
      <c r="G417" s="37"/>
      <c r="H417" s="37"/>
      <c r="I417" s="37"/>
      <c r="J417" s="37"/>
      <c r="K417" s="37"/>
      <c r="L417" s="107" t="n">
        <f aca="false">SUM(G417:K417)</f>
        <v>0</v>
      </c>
    </row>
    <row r="418" ht="15" customHeight="1">
      <c r="A418" s="69"/>
      <c r="C418" s="69"/>
      <c r="D418" s="37"/>
      <c r="E418" s="37"/>
      <c r="F418" s="37"/>
      <c r="G418" s="37"/>
      <c r="H418" s="37"/>
      <c r="I418" s="37"/>
      <c r="J418" s="37"/>
      <c r="K418" s="37"/>
      <c r="L418" s="107" t="n">
        <f aca="false">SUM(G418:K418)</f>
        <v>0</v>
      </c>
    </row>
    <row r="419" ht="15" customHeight="1">
      <c r="A419" s="69"/>
      <c r="C419" s="69"/>
      <c r="D419" s="37"/>
      <c r="E419" s="37"/>
      <c r="F419" s="37"/>
      <c r="G419" s="37"/>
      <c r="H419" s="37"/>
      <c r="I419" s="37"/>
      <c r="J419" s="37"/>
      <c r="K419" s="37"/>
      <c r="L419" s="107" t="n">
        <f aca="false">SUM(G419:K419)</f>
        <v>0</v>
      </c>
    </row>
    <row r="420" ht="15" customHeight="1">
      <c r="A420" s="69"/>
      <c r="C420" s="69"/>
      <c r="D420" s="37"/>
      <c r="E420" s="37"/>
      <c r="F420" s="37"/>
      <c r="G420" s="37"/>
      <c r="H420" s="37"/>
      <c r="I420" s="37"/>
      <c r="J420" s="37"/>
      <c r="K420" s="37"/>
      <c r="L420" s="107" t="n">
        <f aca="false">SUM(G420:K420)</f>
        <v>0</v>
      </c>
    </row>
    <row r="421" ht="15" customHeight="1">
      <c r="A421" s="69"/>
      <c r="C421" s="69"/>
      <c r="D421" s="37"/>
      <c r="E421" s="37"/>
      <c r="F421" s="37"/>
      <c r="G421" s="37"/>
      <c r="H421" s="37"/>
      <c r="I421" s="37"/>
      <c r="J421" s="37"/>
      <c r="K421" s="37"/>
      <c r="L421" s="107" t="n">
        <f aca="false">SUM(G421:K421)</f>
        <v>0</v>
      </c>
    </row>
    <row r="422" ht="15" customHeight="1">
      <c r="A422" s="69"/>
      <c r="C422" s="69"/>
      <c r="D422" s="37"/>
      <c r="E422" s="37"/>
      <c r="F422" s="37"/>
      <c r="G422" s="37"/>
      <c r="H422" s="37"/>
      <c r="I422" s="37"/>
      <c r="J422" s="37"/>
      <c r="K422" s="37"/>
      <c r="L422" s="107" t="n">
        <f aca="false">SUM(G422:K422)</f>
        <v>0</v>
      </c>
    </row>
    <row r="423" ht="15" customHeight="1">
      <c r="A423" s="69"/>
      <c r="C423" s="69"/>
      <c r="D423" s="37"/>
      <c r="E423" s="37"/>
      <c r="F423" s="37"/>
      <c r="G423" s="37"/>
      <c r="H423" s="37"/>
      <c r="I423" s="37"/>
      <c r="J423" s="37"/>
      <c r="K423" s="37"/>
      <c r="L423" s="107" t="n">
        <f aca="false">SUM(G423:K423)</f>
        <v>0</v>
      </c>
    </row>
    <row r="424" ht="15" customHeight="1">
      <c r="A424" s="69"/>
      <c r="C424" s="69"/>
      <c r="D424" s="37"/>
      <c r="E424" s="37"/>
      <c r="F424" s="37"/>
      <c r="G424" s="37"/>
      <c r="H424" s="37"/>
      <c r="I424" s="37"/>
      <c r="J424" s="37"/>
      <c r="K424" s="37"/>
      <c r="L424" s="107" t="n">
        <f aca="false">SUM(G424:K424)</f>
        <v>0</v>
      </c>
    </row>
    <row r="425" ht="15" customHeight="1">
      <c r="A425" s="69"/>
      <c r="C425" s="69"/>
      <c r="D425" s="37"/>
      <c r="E425" s="37"/>
      <c r="F425" s="37"/>
      <c r="G425" s="37"/>
      <c r="H425" s="37"/>
      <c r="I425" s="37"/>
      <c r="J425" s="37"/>
      <c r="K425" s="37"/>
      <c r="L425" s="107" t="n">
        <f aca="false">SUM(G425:K425)</f>
        <v>0</v>
      </c>
    </row>
    <row r="426" ht="15" customHeight="1">
      <c r="A426" s="69"/>
      <c r="C426" s="69"/>
      <c r="D426" s="37"/>
      <c r="E426" s="37"/>
      <c r="F426" s="37"/>
      <c r="G426" s="37"/>
      <c r="H426" s="37"/>
      <c r="I426" s="37"/>
      <c r="J426" s="37"/>
      <c r="K426" s="37"/>
      <c r="L426" s="107" t="n">
        <f aca="false">SUM(G426:K426)</f>
        <v>0</v>
      </c>
    </row>
    <row r="427" ht="15" customHeight="1">
      <c r="A427" s="69"/>
      <c r="C427" s="69"/>
      <c r="D427" s="37"/>
      <c r="E427" s="37"/>
      <c r="F427" s="37"/>
      <c r="G427" s="37"/>
      <c r="H427" s="37"/>
      <c r="I427" s="37"/>
      <c r="J427" s="37"/>
      <c r="K427" s="37"/>
      <c r="L427" s="107" t="n">
        <f aca="false">SUM(G427:K427)</f>
        <v>0</v>
      </c>
    </row>
    <row r="428" ht="15" customHeight="1">
      <c r="A428" s="69"/>
      <c r="B428" s="69"/>
      <c r="C428" s="69"/>
      <c r="D428" s="37"/>
      <c r="E428" s="37"/>
      <c r="F428" s="37"/>
      <c r="G428" s="37"/>
      <c r="H428" s="37"/>
      <c r="I428" s="37"/>
      <c r="J428" s="37"/>
      <c r="K428" s="37"/>
      <c r="L428" s="107" t="n">
        <f aca="false">SUM(G428:K428)</f>
        <v>0</v>
      </c>
    </row>
    <row r="429" ht="15" customHeight="1">
      <c r="A429" s="69"/>
      <c r="B429" s="69"/>
      <c r="C429" s="69"/>
      <c r="D429" s="37"/>
      <c r="E429" s="37"/>
      <c r="F429" s="37"/>
      <c r="G429" s="37"/>
      <c r="H429" s="37"/>
      <c r="I429" s="37"/>
      <c r="J429" s="37"/>
      <c r="K429" s="37"/>
      <c r="L429" s="107" t="n">
        <f aca="false">SUM(G429:K429)</f>
        <v>0</v>
      </c>
    </row>
    <row r="430" ht="15" customHeight="1">
      <c r="A430" s="69"/>
      <c r="B430" s="69"/>
      <c r="C430" s="69"/>
      <c r="D430" s="37"/>
      <c r="E430" s="37"/>
      <c r="F430" s="37"/>
      <c r="G430" s="37"/>
      <c r="H430" s="37"/>
      <c r="I430" s="37"/>
      <c r="J430" s="37"/>
      <c r="K430" s="37"/>
      <c r="L430" s="107" t="n">
        <f aca="false">SUM(G430:K430)</f>
        <v>0</v>
      </c>
    </row>
    <row r="431" ht="15" customHeight="1">
      <c r="A431" s="69"/>
      <c r="B431" s="69"/>
      <c r="C431" s="69"/>
      <c r="D431" s="37"/>
      <c r="E431" s="37"/>
      <c r="F431" s="37"/>
      <c r="G431" s="37"/>
      <c r="H431" s="37"/>
      <c r="I431" s="37"/>
      <c r="J431" s="37"/>
      <c r="K431" s="37"/>
      <c r="L431" s="107" t="n">
        <f aca="false">SUM(G431:K431)</f>
        <v>0</v>
      </c>
    </row>
    <row r="432" ht="15" customHeight="1">
      <c r="A432" s="69"/>
      <c r="B432" s="69"/>
      <c r="C432" s="69"/>
      <c r="D432" s="37"/>
      <c r="E432" s="37"/>
      <c r="F432" s="37"/>
      <c r="G432" s="37"/>
      <c r="H432" s="37"/>
      <c r="I432" s="37"/>
      <c r="J432" s="37"/>
      <c r="K432" s="37"/>
      <c r="L432" s="107" t="n">
        <f aca="false">SUM(G432:K432)</f>
        <v>0</v>
      </c>
    </row>
    <row r="433" ht="15" customHeight="1">
      <c r="A433" s="69"/>
      <c r="B433" s="69"/>
      <c r="C433" s="69"/>
      <c r="D433" s="37"/>
      <c r="E433" s="37"/>
      <c r="F433" s="37"/>
      <c r="G433" s="37"/>
      <c r="H433" s="37"/>
      <c r="I433" s="37"/>
      <c r="J433" s="37"/>
      <c r="K433" s="37"/>
      <c r="L433" s="107" t="n">
        <f aca="false">SUM(G433:K433)</f>
        <v>0</v>
      </c>
    </row>
    <row r="434" ht="15" customHeight="1">
      <c r="A434" s="69"/>
      <c r="B434" s="69"/>
      <c r="C434" s="69"/>
      <c r="D434" s="37"/>
      <c r="E434" s="37"/>
      <c r="F434" s="37"/>
      <c r="G434" s="37"/>
      <c r="H434" s="37"/>
      <c r="I434" s="37"/>
      <c r="J434" s="37"/>
      <c r="K434" s="37"/>
      <c r="L434" s="107" t="n">
        <f aca="false">SUM(G434:K434)</f>
        <v>0</v>
      </c>
    </row>
    <row r="435" ht="15" customHeight="1">
      <c r="A435" s="69"/>
      <c r="B435" s="69"/>
      <c r="C435" s="69"/>
      <c r="D435" s="37"/>
      <c r="E435" s="37"/>
      <c r="F435" s="37"/>
      <c r="G435" s="37"/>
      <c r="H435" s="37"/>
      <c r="I435" s="37"/>
      <c r="J435" s="37"/>
      <c r="K435" s="37"/>
      <c r="L435" s="107" t="n">
        <f aca="false">SUM(G435:K435)</f>
        <v>0</v>
      </c>
    </row>
    <row r="436" ht="15" customHeight="1">
      <c r="A436" s="69"/>
      <c r="B436" s="69"/>
      <c r="C436" s="69"/>
      <c r="D436" s="37"/>
      <c r="E436" s="37"/>
      <c r="F436" s="37"/>
      <c r="G436" s="37"/>
      <c r="H436" s="37"/>
      <c r="I436" s="37"/>
      <c r="J436" s="37"/>
      <c r="K436" s="37"/>
      <c r="L436" s="107" t="n">
        <f aca="false">SUM(G436:K436)</f>
        <v>0</v>
      </c>
    </row>
    <row r="437" ht="15" customHeight="1">
      <c r="A437" s="69"/>
      <c r="B437" s="69"/>
      <c r="C437" s="69"/>
      <c r="D437" s="37"/>
      <c r="E437" s="37"/>
      <c r="F437" s="37"/>
      <c r="G437" s="37"/>
      <c r="H437" s="37"/>
      <c r="I437" s="37"/>
      <c r="J437" s="37"/>
      <c r="K437" s="37"/>
      <c r="L437" s="107" t="n">
        <f aca="false">SUM(G437:K437)</f>
        <v>0</v>
      </c>
    </row>
    <row r="438" ht="15" customHeight="1">
      <c r="A438" s="69"/>
      <c r="B438" s="69"/>
      <c r="C438" s="69"/>
      <c r="D438" s="37"/>
      <c r="E438" s="37"/>
      <c r="F438" s="37"/>
      <c r="G438" s="37"/>
      <c r="H438" s="37"/>
      <c r="I438" s="37"/>
      <c r="J438" s="37"/>
      <c r="K438" s="37"/>
      <c r="L438" s="107" t="n">
        <f aca="false">SUM(G438:K438)</f>
        <v>0</v>
      </c>
    </row>
    <row r="439" ht="15" customHeight="1">
      <c r="A439" s="69"/>
      <c r="B439" s="69"/>
      <c r="C439" s="69"/>
      <c r="D439" s="37"/>
      <c r="E439" s="37"/>
      <c r="F439" s="37"/>
      <c r="G439" s="37"/>
      <c r="H439" s="37"/>
      <c r="I439" s="37"/>
      <c r="J439" s="37"/>
      <c r="K439" s="37"/>
      <c r="L439" s="107" t="n">
        <f aca="false">SUM(G439:K439)</f>
        <v>0</v>
      </c>
    </row>
    <row r="440" ht="15" customHeight="1">
      <c r="A440" s="69"/>
      <c r="B440" s="69"/>
      <c r="C440" s="69"/>
      <c r="D440" s="37"/>
      <c r="E440" s="37"/>
      <c r="F440" s="37"/>
      <c r="G440" s="37"/>
      <c r="H440" s="37"/>
      <c r="I440" s="37"/>
      <c r="J440" s="37"/>
      <c r="K440" s="37"/>
      <c r="L440" s="107" t="n">
        <f aca="false">SUM(G440:K440)</f>
        <v>0</v>
      </c>
    </row>
    <row r="441" ht="15" customHeight="1">
      <c r="A441" s="69"/>
      <c r="B441" s="69"/>
      <c r="C441" s="69"/>
      <c r="D441" s="37"/>
      <c r="E441" s="37"/>
      <c r="F441" s="37"/>
      <c r="G441" s="37"/>
      <c r="H441" s="37"/>
      <c r="I441" s="37"/>
      <c r="J441" s="37"/>
      <c r="K441" s="37"/>
      <c r="L441" s="107" t="n">
        <f aca="false">SUM(G441:K441)</f>
        <v>0</v>
      </c>
    </row>
    <row r="442" ht="15" customHeight="1">
      <c r="A442" s="69"/>
      <c r="B442" s="69"/>
      <c r="C442" s="69"/>
      <c r="D442" s="37"/>
      <c r="E442" s="37"/>
      <c r="F442" s="37"/>
      <c r="G442" s="37"/>
      <c r="H442" s="37"/>
      <c r="I442" s="37"/>
      <c r="J442" s="37"/>
      <c r="K442" s="37"/>
      <c r="L442" s="107" t="n">
        <f aca="false">SUM(G442:K442)</f>
        <v>0</v>
      </c>
    </row>
    <row r="443" ht="15" customHeight="1">
      <c r="A443" s="69"/>
      <c r="B443" s="69"/>
      <c r="C443" s="69"/>
      <c r="D443" s="37"/>
      <c r="E443" s="37"/>
      <c r="F443" s="37"/>
      <c r="G443" s="37"/>
      <c r="H443" s="37"/>
      <c r="I443" s="37"/>
      <c r="J443" s="37"/>
      <c r="K443" s="37"/>
      <c r="L443" s="107" t="n">
        <f aca="false">SUM(G443:K443)</f>
        <v>0</v>
      </c>
    </row>
    <row r="444" ht="15" customHeight="1">
      <c r="A444" s="69"/>
      <c r="B444" s="69"/>
      <c r="C444" s="69"/>
      <c r="D444" s="37"/>
      <c r="E444" s="37"/>
      <c r="F444" s="37"/>
      <c r="G444" s="37"/>
      <c r="H444" s="37"/>
      <c r="I444" s="37"/>
      <c r="J444" s="37"/>
      <c r="K444" s="37"/>
      <c r="L444" s="107" t="n">
        <f aca="false">SUM(G444:K444)</f>
        <v>0</v>
      </c>
    </row>
    <row r="445" ht="15" customHeight="1">
      <c r="A445" s="69"/>
      <c r="B445" s="69"/>
      <c r="C445" s="69"/>
      <c r="D445" s="37"/>
      <c r="E445" s="37"/>
      <c r="F445" s="37"/>
      <c r="G445" s="37"/>
      <c r="H445" s="37"/>
      <c r="I445" s="37"/>
      <c r="J445" s="37"/>
      <c r="K445" s="37"/>
      <c r="L445" s="107" t="n">
        <f aca="false">SUM(G445:K445)</f>
        <v>0</v>
      </c>
    </row>
    <row r="446" ht="15" customHeight="1">
      <c r="A446" s="69"/>
      <c r="B446" s="69"/>
      <c r="C446" s="69"/>
      <c r="D446" s="37"/>
      <c r="E446" s="37"/>
      <c r="F446" s="37"/>
      <c r="G446" s="37"/>
      <c r="H446" s="37"/>
      <c r="I446" s="37"/>
      <c r="J446" s="37"/>
      <c r="K446" s="37"/>
      <c r="L446" s="107" t="n">
        <f aca="false">SUM(G446:K446)</f>
        <v>0</v>
      </c>
    </row>
    <row r="447" ht="15" customHeight="1">
      <c r="A447" s="69"/>
      <c r="B447" s="69"/>
      <c r="C447" s="69"/>
      <c r="D447" s="37"/>
      <c r="E447" s="37"/>
      <c r="F447" s="37"/>
      <c r="G447" s="37"/>
      <c r="H447" s="37"/>
      <c r="I447" s="37"/>
      <c r="J447" s="37"/>
      <c r="K447" s="37"/>
      <c r="L447" s="107" t="n">
        <f aca="false">SUM(G447:K447)</f>
        <v>0</v>
      </c>
    </row>
    <row r="448" ht="15" customHeight="1">
      <c r="A448" s="69"/>
      <c r="B448" s="69"/>
      <c r="C448" s="69"/>
      <c r="D448" s="37"/>
      <c r="E448" s="37"/>
      <c r="F448" s="37"/>
      <c r="G448" s="37"/>
      <c r="H448" s="37"/>
      <c r="I448" s="37"/>
      <c r="J448" s="37"/>
      <c r="K448" s="37"/>
      <c r="L448" s="107" t="n">
        <f aca="false">SUM(G448:K448)</f>
        <v>0</v>
      </c>
    </row>
    <row r="449" ht="15" customHeight="1">
      <c r="A449" s="69"/>
      <c r="B449" s="69"/>
      <c r="C449" s="69"/>
      <c r="D449" s="37"/>
      <c r="E449" s="37"/>
      <c r="F449" s="37"/>
      <c r="G449" s="37"/>
      <c r="H449" s="37"/>
      <c r="I449" s="37"/>
      <c r="J449" s="37"/>
      <c r="K449" s="37"/>
      <c r="L449" s="107" t="n">
        <f aca="false">SUM(G449:K449)</f>
        <v>0</v>
      </c>
    </row>
    <row r="450" ht="15" customHeight="1">
      <c r="A450" s="69"/>
      <c r="B450" s="69"/>
      <c r="C450" s="69"/>
      <c r="D450" s="37"/>
      <c r="E450" s="37"/>
      <c r="F450" s="37"/>
      <c r="G450" s="37"/>
      <c r="H450" s="37"/>
      <c r="I450" s="37"/>
      <c r="J450" s="37"/>
      <c r="K450" s="37"/>
      <c r="L450" s="107" t="n">
        <f aca="false">SUM(G450:K450)</f>
        <v>0</v>
      </c>
    </row>
    <row r="451" ht="15" customHeight="1">
      <c r="A451" s="69"/>
      <c r="B451" s="69"/>
      <c r="C451" s="69"/>
      <c r="D451" s="37"/>
      <c r="E451" s="37"/>
      <c r="F451" s="37"/>
      <c r="G451" s="37"/>
      <c r="H451" s="37"/>
      <c r="I451" s="37"/>
      <c r="J451" s="37"/>
      <c r="K451" s="37"/>
      <c r="L451" s="107" t="n">
        <f aca="false">SUM(G451:K451)</f>
        <v>0</v>
      </c>
    </row>
    <row r="452" ht="15" customHeight="1">
      <c r="A452" s="69"/>
      <c r="B452" s="69"/>
      <c r="C452" s="69"/>
      <c r="D452" s="37"/>
      <c r="E452" s="37"/>
      <c r="F452" s="37"/>
      <c r="G452" s="37"/>
      <c r="H452" s="37"/>
      <c r="I452" s="37"/>
      <c r="J452" s="37"/>
      <c r="K452" s="37"/>
      <c r="L452" s="107" t="n">
        <f aca="false">SUM(G452:K452)</f>
        <v>0</v>
      </c>
    </row>
    <row r="453" ht="15" customHeight="1">
      <c r="A453" s="69"/>
      <c r="B453" s="69"/>
      <c r="C453" s="69"/>
      <c r="D453" s="37"/>
      <c r="E453" s="37"/>
      <c r="F453" s="37"/>
      <c r="G453" s="37"/>
      <c r="H453" s="37"/>
      <c r="I453" s="37"/>
      <c r="J453" s="37"/>
      <c r="K453" s="37"/>
      <c r="L453" s="107" t="n">
        <f aca="false">SUM(G453:K453)</f>
        <v>0</v>
      </c>
    </row>
    <row r="454" ht="15" customHeight="1">
      <c r="A454" s="69"/>
      <c r="B454" s="69"/>
      <c r="C454" s="69"/>
      <c r="D454" s="37"/>
      <c r="E454" s="37"/>
      <c r="F454" s="37"/>
      <c r="G454" s="37"/>
      <c r="H454" s="37"/>
      <c r="I454" s="37"/>
      <c r="J454" s="37"/>
      <c r="K454" s="37"/>
      <c r="L454" s="107" t="n">
        <f aca="false">SUM(G454:K454)</f>
        <v>0</v>
      </c>
    </row>
    <row r="455" ht="15" customHeight="1">
      <c r="A455" s="69"/>
      <c r="B455" s="69"/>
      <c r="C455" s="69"/>
      <c r="D455" s="37"/>
      <c r="E455" s="37"/>
      <c r="F455" s="37"/>
      <c r="G455" s="37"/>
      <c r="H455" s="37"/>
      <c r="I455" s="37"/>
      <c r="J455" s="37"/>
      <c r="K455" s="37"/>
      <c r="L455" s="107" t="n">
        <f aca="false">SUM(G455:K455)</f>
        <v>0</v>
      </c>
    </row>
    <row r="456" ht="15" customHeight="1">
      <c r="A456" s="69"/>
      <c r="B456" s="69"/>
      <c r="C456" s="69"/>
      <c r="D456" s="37"/>
      <c r="E456" s="37"/>
      <c r="F456" s="37"/>
      <c r="G456" s="37"/>
      <c r="H456" s="37"/>
      <c r="I456" s="37"/>
      <c r="J456" s="37"/>
      <c r="K456" s="37"/>
      <c r="L456" s="107" t="n">
        <f aca="false">SUM(G456:K456)</f>
        <v>0</v>
      </c>
    </row>
    <row r="457" ht="15" customHeight="1">
      <c r="A457" s="69"/>
      <c r="B457" s="69"/>
      <c r="C457" s="69"/>
      <c r="D457" s="37"/>
      <c r="E457" s="37"/>
      <c r="F457" s="37"/>
      <c r="G457" s="37"/>
      <c r="H457" s="37"/>
      <c r="I457" s="37"/>
      <c r="J457" s="37"/>
      <c r="K457" s="37"/>
      <c r="L457" s="107" t="n">
        <f aca="false">SUM(G457:K457)</f>
        <v>0</v>
      </c>
    </row>
    <row r="458" ht="15" customHeight="1">
      <c r="A458" s="69"/>
      <c r="C458" s="69"/>
      <c r="D458" s="37"/>
      <c r="E458" s="37"/>
      <c r="F458" s="37"/>
      <c r="G458" s="37"/>
      <c r="H458" s="37"/>
      <c r="I458" s="37"/>
      <c r="J458" s="37"/>
      <c r="K458" s="37"/>
      <c r="L458" s="107" t="n">
        <f aca="false">SUM(G458:K458)</f>
        <v>0</v>
      </c>
    </row>
    <row r="459" ht="15" customHeight="1">
      <c r="A459" s="69"/>
      <c r="C459" s="69"/>
      <c r="D459" s="37"/>
      <c r="E459" s="37"/>
      <c r="F459" s="37"/>
      <c r="G459" s="37"/>
      <c r="H459" s="37"/>
      <c r="I459" s="37"/>
      <c r="J459" s="37"/>
      <c r="K459" s="37"/>
      <c r="L459" s="107" t="n">
        <f aca="false">SUM(G459:K459)</f>
        <v>0</v>
      </c>
    </row>
    <row r="460" ht="15" customHeight="1">
      <c r="A460" s="69"/>
      <c r="C460" s="69"/>
      <c r="D460" s="37"/>
      <c r="E460" s="37"/>
      <c r="F460" s="37"/>
      <c r="G460" s="37"/>
      <c r="H460" s="37"/>
      <c r="I460" s="37"/>
      <c r="J460" s="37"/>
      <c r="K460" s="37"/>
      <c r="L460" s="107" t="n">
        <f aca="false">SUM(G460:K460)</f>
        <v>0</v>
      </c>
    </row>
    <row r="461" ht="15" customHeight="1">
      <c r="A461" s="69"/>
      <c r="C461" s="69"/>
      <c r="D461" s="37"/>
      <c r="E461" s="37"/>
      <c r="F461" s="37"/>
      <c r="G461" s="37"/>
      <c r="H461" s="37"/>
      <c r="I461" s="37"/>
      <c r="J461" s="37"/>
      <c r="K461" s="37"/>
      <c r="L461" s="107" t="n">
        <f aca="false">SUM(G461:K461)</f>
        <v>0</v>
      </c>
    </row>
    <row r="462" ht="15" customHeight="1">
      <c r="A462" s="69"/>
      <c r="C462" s="69"/>
      <c r="D462" s="37"/>
      <c r="E462" s="37"/>
      <c r="F462" s="37"/>
      <c r="G462" s="37"/>
      <c r="H462" s="37"/>
      <c r="I462" s="37"/>
      <c r="J462" s="37"/>
      <c r="K462" s="37"/>
      <c r="L462" s="107" t="n">
        <f aca="false">SUM(G462:K462)</f>
        <v>0</v>
      </c>
    </row>
    <row r="463" ht="15" customHeight="1">
      <c r="A463" s="69"/>
      <c r="C463" s="69"/>
      <c r="D463" s="37"/>
      <c r="E463" s="37"/>
      <c r="F463" s="37"/>
      <c r="G463" s="37"/>
      <c r="H463" s="37"/>
      <c r="I463" s="37"/>
      <c r="J463" s="37"/>
      <c r="K463" s="37"/>
      <c r="L463" s="107" t="n">
        <f aca="false">SUM(G463:K463)</f>
        <v>0</v>
      </c>
    </row>
    <row r="464" ht="15" customHeight="1">
      <c r="A464" s="69"/>
      <c r="C464" s="69"/>
      <c r="D464" s="37"/>
      <c r="E464" s="37"/>
      <c r="F464" s="37"/>
      <c r="G464" s="37"/>
      <c r="H464" s="37"/>
      <c r="I464" s="37"/>
      <c r="J464" s="37"/>
      <c r="K464" s="37"/>
      <c r="L464" s="107" t="n">
        <f aca="false">SUM(G464:K464)</f>
        <v>0</v>
      </c>
    </row>
    <row r="465" ht="15" customHeight="1">
      <c r="A465" s="69"/>
      <c r="C465" s="69"/>
      <c r="D465" s="37"/>
      <c r="E465" s="37"/>
      <c r="F465" s="37"/>
      <c r="G465" s="37"/>
      <c r="H465" s="37"/>
      <c r="I465" s="37"/>
      <c r="J465" s="37"/>
      <c r="K465" s="37"/>
      <c r="L465" s="107" t="n">
        <f aca="false">SUM(G465:K465)</f>
        <v>0</v>
      </c>
    </row>
    <row r="466" ht="15" customHeight="1">
      <c r="A466" s="69"/>
      <c r="C466" s="69"/>
      <c r="D466" s="37"/>
      <c r="E466" s="37"/>
      <c r="F466" s="37"/>
      <c r="G466" s="37"/>
      <c r="H466" s="37"/>
      <c r="I466" s="37"/>
      <c r="J466" s="37"/>
      <c r="K466" s="37"/>
      <c r="L466" s="107" t="n">
        <f aca="false">SUM(G466:K466)</f>
        <v>0</v>
      </c>
    </row>
    <row r="467" ht="15" customHeight="1">
      <c r="A467" s="69"/>
      <c r="C467" s="69"/>
      <c r="D467" s="37"/>
      <c r="E467" s="37"/>
      <c r="F467" s="37"/>
      <c r="G467" s="37"/>
      <c r="H467" s="37"/>
      <c r="I467" s="37"/>
      <c r="J467" s="37"/>
      <c r="K467" s="37"/>
      <c r="L467" s="107" t="n">
        <f aca="false">SUM(G467:K467)</f>
        <v>0</v>
      </c>
    </row>
    <row r="468" ht="15" customHeight="1">
      <c r="A468" s="69"/>
      <c r="C468" s="69"/>
      <c r="D468" s="37"/>
      <c r="E468" s="37"/>
      <c r="F468" s="37"/>
      <c r="G468" s="37"/>
      <c r="H468" s="37"/>
      <c r="I468" s="37"/>
      <c r="J468" s="37"/>
      <c r="K468" s="37"/>
      <c r="L468" s="107" t="n">
        <f aca="false">SUM(G468:K468)</f>
        <v>0</v>
      </c>
    </row>
    <row r="469" ht="15" customHeight="1">
      <c r="A469" s="69"/>
      <c r="B469" s="69"/>
      <c r="C469" s="69"/>
      <c r="D469" s="37"/>
      <c r="E469" s="37"/>
      <c r="F469" s="37"/>
      <c r="G469" s="37"/>
      <c r="H469" s="37"/>
      <c r="I469" s="37"/>
      <c r="J469" s="37"/>
      <c r="K469" s="37"/>
      <c r="L469" s="107" t="n">
        <f aca="false">SUM(G469:K469)</f>
        <v>0</v>
      </c>
    </row>
    <row r="470" ht="15" customHeight="1">
      <c r="A470" s="69"/>
      <c r="B470" s="69"/>
      <c r="C470" s="69"/>
      <c r="D470" s="37"/>
      <c r="E470" s="37"/>
      <c r="F470" s="37"/>
      <c r="G470" s="37"/>
      <c r="H470" s="37"/>
      <c r="I470" s="37"/>
      <c r="J470" s="37"/>
      <c r="K470" s="37"/>
      <c r="L470" s="107" t="n">
        <f aca="false">SUM(G470:K470)</f>
        <v>0</v>
      </c>
    </row>
    <row r="471" ht="15" customHeight="1">
      <c r="A471" s="69"/>
      <c r="B471" s="69"/>
      <c r="C471" s="69"/>
      <c r="D471" s="37"/>
      <c r="E471" s="37"/>
      <c r="F471" s="37"/>
      <c r="G471" s="37"/>
      <c r="H471" s="37"/>
      <c r="I471" s="37"/>
      <c r="J471" s="37"/>
      <c r="K471" s="37"/>
      <c r="L471" s="107" t="n">
        <f aca="false">SUM(G471:K471)</f>
        <v>0</v>
      </c>
    </row>
    <row r="472" ht="15" customHeight="1">
      <c r="A472" s="69"/>
      <c r="B472" s="69"/>
      <c r="C472" s="69"/>
      <c r="D472" s="37"/>
      <c r="E472" s="37"/>
      <c r="F472" s="37"/>
      <c r="G472" s="37"/>
      <c r="H472" s="37"/>
      <c r="I472" s="37"/>
      <c r="J472" s="37"/>
      <c r="K472" s="37"/>
      <c r="L472" s="107" t="n">
        <f aca="false">SUM(G472:K472)</f>
        <v>0</v>
      </c>
    </row>
    <row r="473" ht="15" customHeight="1">
      <c r="A473" s="69"/>
      <c r="B473" s="69"/>
      <c r="C473" s="69"/>
      <c r="D473" s="37"/>
      <c r="E473" s="37"/>
      <c r="F473" s="37"/>
      <c r="G473" s="37"/>
      <c r="H473" s="37"/>
      <c r="I473" s="37"/>
      <c r="J473" s="37"/>
      <c r="K473" s="37"/>
      <c r="L473" s="107" t="n">
        <f aca="false">SUM(G473:K473)</f>
        <v>0</v>
      </c>
    </row>
    <row r="474" ht="15" customHeight="1">
      <c r="A474" s="69"/>
      <c r="B474" s="69"/>
      <c r="C474" s="69"/>
      <c r="D474" s="37"/>
      <c r="E474" s="37"/>
      <c r="F474" s="37"/>
      <c r="G474" s="37"/>
      <c r="H474" s="37"/>
      <c r="I474" s="37"/>
      <c r="J474" s="37"/>
      <c r="K474" s="37"/>
      <c r="L474" s="107" t="n">
        <f aca="false">SUM(G474:K474)</f>
        <v>0</v>
      </c>
    </row>
    <row r="475" ht="15" customHeight="1">
      <c r="A475" s="69"/>
      <c r="B475" s="69"/>
      <c r="C475" s="69"/>
      <c r="D475" s="37"/>
      <c r="E475" s="37"/>
      <c r="F475" s="37"/>
      <c r="G475" s="37"/>
      <c r="H475" s="37"/>
      <c r="I475" s="37"/>
      <c r="J475" s="37"/>
      <c r="K475" s="37"/>
      <c r="L475" s="107" t="n">
        <f aca="false">SUM(G475:K475)</f>
        <v>0</v>
      </c>
    </row>
    <row r="476" ht="15" customHeight="1">
      <c r="A476" s="69"/>
      <c r="B476" s="69"/>
      <c r="C476" s="69"/>
      <c r="D476" s="37"/>
      <c r="E476" s="37"/>
      <c r="F476" s="37"/>
      <c r="G476" s="37"/>
      <c r="H476" s="37"/>
      <c r="I476" s="37"/>
      <c r="J476" s="37"/>
      <c r="K476" s="37"/>
      <c r="L476" s="107" t="n">
        <f aca="false">SUM(G476:K476)</f>
        <v>0</v>
      </c>
    </row>
    <row r="477" ht="15" customHeight="1">
      <c r="A477" s="69"/>
      <c r="B477" s="69"/>
      <c r="C477" s="69"/>
      <c r="D477" s="37"/>
      <c r="E477" s="37"/>
      <c r="F477" s="37"/>
      <c r="G477" s="37"/>
      <c r="H477" s="37"/>
      <c r="I477" s="37"/>
      <c r="J477" s="37"/>
      <c r="K477" s="37"/>
      <c r="L477" s="107" t="n">
        <f aca="false">SUM(G477:K477)</f>
        <v>0</v>
      </c>
    </row>
    <row r="478" ht="15" customHeight="1">
      <c r="A478" s="69"/>
      <c r="B478" s="69"/>
      <c r="C478" s="69"/>
      <c r="D478" s="37"/>
      <c r="E478" s="37"/>
      <c r="F478" s="37"/>
      <c r="G478" s="37"/>
      <c r="H478" s="37"/>
      <c r="I478" s="37"/>
      <c r="J478" s="37"/>
      <c r="K478" s="37"/>
      <c r="L478" s="107" t="n">
        <f aca="false">SUM(G478:K478)</f>
        <v>0</v>
      </c>
    </row>
    <row r="479" ht="15" customHeight="1">
      <c r="A479" s="69"/>
      <c r="B479" s="69"/>
      <c r="C479" s="69"/>
      <c r="D479" s="37"/>
      <c r="E479" s="37"/>
      <c r="F479" s="37"/>
      <c r="G479" s="37"/>
      <c r="H479" s="37"/>
      <c r="I479" s="37"/>
      <c r="J479" s="37"/>
      <c r="K479" s="37"/>
      <c r="L479" s="107" t="n">
        <f aca="false">SUM(G479:K479)</f>
        <v>0</v>
      </c>
    </row>
    <row r="480" ht="15" customHeight="1">
      <c r="A480" s="69"/>
      <c r="B480" s="69"/>
      <c r="C480" s="69"/>
      <c r="D480" s="37"/>
      <c r="E480" s="37"/>
      <c r="F480" s="37"/>
      <c r="G480" s="37"/>
      <c r="H480" s="37"/>
      <c r="I480" s="37"/>
      <c r="J480" s="37"/>
      <c r="K480" s="37"/>
      <c r="L480" s="107" t="n">
        <f aca="false">SUM(G480:K480)</f>
        <v>0</v>
      </c>
    </row>
    <row r="481" ht="15" customHeight="1">
      <c r="A481" s="69"/>
      <c r="B481" s="69"/>
      <c r="C481" s="69"/>
      <c r="D481" s="37"/>
      <c r="E481" s="37"/>
      <c r="F481" s="37"/>
      <c r="G481" s="37"/>
      <c r="H481" s="37"/>
      <c r="I481" s="37"/>
      <c r="J481" s="37"/>
      <c r="K481" s="37"/>
      <c r="L481" s="107" t="n">
        <f aca="false">SUM(G481:K481)</f>
        <v>0</v>
      </c>
    </row>
    <row r="482" ht="15" customHeight="1">
      <c r="A482" s="69"/>
      <c r="B482" s="69"/>
      <c r="C482" s="69"/>
      <c r="D482" s="37"/>
      <c r="E482" s="37"/>
      <c r="F482" s="37"/>
      <c r="G482" s="37"/>
      <c r="H482" s="37"/>
      <c r="I482" s="37"/>
      <c r="J482" s="37"/>
      <c r="K482" s="37"/>
      <c r="L482" s="107" t="n">
        <f aca="false">SUM(G482:K482)</f>
        <v>0</v>
      </c>
    </row>
    <row r="483" ht="15" customHeight="1">
      <c r="A483" s="69"/>
      <c r="B483" s="69"/>
      <c r="C483" s="69"/>
      <c r="D483" s="37"/>
      <c r="E483" s="37"/>
      <c r="F483" s="37"/>
      <c r="G483" s="37"/>
      <c r="H483" s="37"/>
      <c r="I483" s="37"/>
      <c r="J483" s="37"/>
      <c r="K483" s="37"/>
      <c r="L483" s="107" t="n">
        <f aca="false">SUM(G483:K483)</f>
        <v>0</v>
      </c>
    </row>
    <row r="484" ht="15" customHeight="1">
      <c r="A484" s="69"/>
      <c r="B484" s="69"/>
      <c r="C484" s="69"/>
      <c r="D484" s="37"/>
      <c r="E484" s="37"/>
      <c r="F484" s="37"/>
      <c r="G484" s="37"/>
      <c r="H484" s="37"/>
      <c r="I484" s="37"/>
      <c r="J484" s="37"/>
      <c r="K484" s="37"/>
      <c r="L484" s="107" t="n">
        <f aca="false">SUM(G484:K484)</f>
        <v>0</v>
      </c>
    </row>
    <row r="485" ht="15" customHeight="1">
      <c r="A485" s="69"/>
      <c r="B485" s="69"/>
      <c r="C485" s="69"/>
      <c r="D485" s="37"/>
      <c r="E485" s="37"/>
      <c r="F485" s="37"/>
      <c r="G485" s="37"/>
      <c r="H485" s="37"/>
      <c r="I485" s="37"/>
      <c r="J485" s="37"/>
      <c r="K485" s="37"/>
      <c r="L485" s="107" t="n">
        <f aca="false">SUM(G485:K485)</f>
        <v>0</v>
      </c>
    </row>
    <row r="486" ht="15" customHeight="1">
      <c r="A486" s="69"/>
      <c r="B486" s="69"/>
      <c r="C486" s="69"/>
      <c r="D486" s="37"/>
      <c r="E486" s="37"/>
      <c r="F486" s="37"/>
      <c r="G486" s="37"/>
      <c r="H486" s="37"/>
      <c r="I486" s="37"/>
      <c r="J486" s="37"/>
      <c r="K486" s="37"/>
      <c r="L486" s="107" t="n">
        <f aca="false">SUM(G486:K486)</f>
        <v>0</v>
      </c>
    </row>
    <row r="487" ht="15" customHeight="1">
      <c r="A487" s="69"/>
      <c r="B487" s="69"/>
      <c r="C487" s="69"/>
      <c r="D487" s="37"/>
      <c r="E487" s="37"/>
      <c r="F487" s="37"/>
      <c r="G487" s="37"/>
      <c r="H487" s="37"/>
      <c r="I487" s="37"/>
      <c r="J487" s="37"/>
      <c r="K487" s="37"/>
      <c r="L487" s="107" t="n">
        <f aca="false">SUM(G487:K487)</f>
        <v>0</v>
      </c>
    </row>
    <row r="488" ht="15" customHeight="1">
      <c r="A488" s="69"/>
      <c r="B488" s="69"/>
      <c r="C488" s="69"/>
      <c r="D488" s="37"/>
      <c r="E488" s="37"/>
      <c r="F488" s="37"/>
      <c r="G488" s="37"/>
      <c r="H488" s="37"/>
      <c r="I488" s="37"/>
      <c r="J488" s="37"/>
      <c r="K488" s="37"/>
      <c r="L488" s="107" t="n">
        <f aca="false">SUM(G488:K488)</f>
        <v>0</v>
      </c>
    </row>
    <row r="489" ht="15" customHeight="1">
      <c r="C489" s="69"/>
      <c r="D489" s="37"/>
      <c r="E489" s="37"/>
      <c r="F489" s="37"/>
      <c r="G489" s="37"/>
      <c r="H489" s="37"/>
      <c r="I489" s="37"/>
      <c r="J489" s="37"/>
      <c r="K489" s="37"/>
      <c r="L489" s="107" t="n">
        <f aca="false">SUM(G489:K489)</f>
        <v>0</v>
      </c>
    </row>
    <row r="490" ht="15" customHeight="1">
      <c r="C490" s="69"/>
      <c r="D490" s="37"/>
      <c r="E490" s="37"/>
      <c r="F490" s="37"/>
      <c r="G490" s="37"/>
      <c r="H490" s="37"/>
      <c r="I490" s="37"/>
      <c r="J490" s="37"/>
      <c r="K490" s="37"/>
      <c r="L490" s="107" t="n">
        <f aca="false">SUM(G490:K490)</f>
        <v>0</v>
      </c>
    </row>
    <row r="491" ht="15" customHeight="1">
      <c r="A491" s="69"/>
      <c r="C491" s="69"/>
      <c r="D491" s="37"/>
      <c r="E491" s="37"/>
      <c r="F491" s="37"/>
      <c r="G491" s="37"/>
      <c r="H491" s="37"/>
      <c r="I491" s="37"/>
      <c r="J491" s="37"/>
      <c r="K491" s="37"/>
      <c r="L491" s="107" t="n">
        <f aca="false">SUM(G491:K491)</f>
        <v>0</v>
      </c>
    </row>
    <row r="492" ht="15" customHeight="1">
      <c r="A492" s="69"/>
      <c r="C492" s="69"/>
      <c r="D492" s="37"/>
      <c r="E492" s="37"/>
      <c r="F492" s="37"/>
      <c r="G492" s="37"/>
      <c r="H492" s="37"/>
      <c r="I492" s="37"/>
      <c r="J492" s="37"/>
      <c r="K492" s="37"/>
      <c r="L492" s="107" t="n">
        <f aca="false">SUM(G492:K492)</f>
        <v>0</v>
      </c>
    </row>
    <row r="493" ht="15" customHeight="1">
      <c r="A493" s="69"/>
      <c r="C493" s="69"/>
      <c r="D493" s="37"/>
      <c r="E493" s="37"/>
      <c r="F493" s="37"/>
      <c r="G493" s="37"/>
      <c r="H493" s="37"/>
      <c r="I493" s="37"/>
      <c r="J493" s="37"/>
      <c r="K493" s="37"/>
      <c r="L493" s="107" t="n">
        <f aca="false">SUM(G493:K493)</f>
        <v>0</v>
      </c>
    </row>
    <row r="494" ht="15" customHeight="1">
      <c r="A494" s="69"/>
      <c r="C494" s="69"/>
      <c r="D494" s="37"/>
      <c r="E494" s="37"/>
      <c r="F494" s="37"/>
      <c r="G494" s="37"/>
      <c r="H494" s="37"/>
      <c r="I494" s="37"/>
      <c r="J494" s="37"/>
      <c r="K494" s="37"/>
      <c r="L494" s="107" t="n">
        <f aca="false">SUM(G494:K494)</f>
        <v>0</v>
      </c>
    </row>
    <row r="495" ht="15" customHeight="1">
      <c r="A495" s="69"/>
      <c r="C495" s="69"/>
      <c r="D495" s="37"/>
      <c r="E495" s="37"/>
      <c r="F495" s="37"/>
      <c r="G495" s="37"/>
      <c r="H495" s="37"/>
      <c r="I495" s="37"/>
      <c r="J495" s="37"/>
      <c r="K495" s="37"/>
      <c r="L495" s="107" t="n">
        <f aca="false">SUM(G495:K495)</f>
        <v>0</v>
      </c>
    </row>
    <row r="496" ht="15" customHeight="1">
      <c r="A496" s="69"/>
      <c r="C496" s="69"/>
      <c r="D496" s="37"/>
      <c r="E496" s="37"/>
      <c r="F496" s="37"/>
      <c r="G496" s="37"/>
      <c r="H496" s="37"/>
      <c r="I496" s="37"/>
      <c r="J496" s="37"/>
      <c r="K496" s="37"/>
      <c r="L496" s="107" t="n">
        <f aca="false">SUM(G496:K496)</f>
        <v>0</v>
      </c>
    </row>
    <row r="497" ht="15" customHeight="1">
      <c r="A497" s="69"/>
      <c r="C497" s="69"/>
      <c r="D497" s="37"/>
      <c r="E497" s="37"/>
      <c r="F497" s="37"/>
      <c r="G497" s="37"/>
      <c r="H497" s="37"/>
      <c r="I497" s="37"/>
      <c r="J497" s="37"/>
      <c r="K497" s="37"/>
      <c r="L497" s="107" t="n">
        <f aca="false">SUM(G497:K497)</f>
        <v>0</v>
      </c>
    </row>
    <row r="498" ht="15" customHeight="1">
      <c r="A498" s="69"/>
      <c r="C498" s="69"/>
      <c r="D498" s="37"/>
      <c r="E498" s="37"/>
      <c r="F498" s="37"/>
      <c r="G498" s="37"/>
      <c r="H498" s="37"/>
      <c r="I498" s="37"/>
      <c r="J498" s="37"/>
      <c r="K498" s="37"/>
      <c r="L498" s="107" t="n">
        <f aca="false">SUM(G498:K498)</f>
        <v>0</v>
      </c>
    </row>
    <row r="499" ht="15" customHeight="1">
      <c r="A499" s="69"/>
      <c r="C499" s="69"/>
      <c r="D499" s="37"/>
      <c r="E499" s="37"/>
      <c r="F499" s="37"/>
      <c r="G499" s="37"/>
      <c r="H499" s="37"/>
      <c r="I499" s="37"/>
      <c r="J499" s="37"/>
      <c r="K499" s="37"/>
      <c r="L499" s="107" t="n">
        <f aca="false">SUM(G499:K499)</f>
        <v>0</v>
      </c>
    </row>
    <row r="500" ht="15" customHeight="1">
      <c r="A500" s="69"/>
      <c r="C500" s="69"/>
      <c r="D500" s="37"/>
      <c r="E500" s="37"/>
      <c r="F500" s="37"/>
      <c r="G500" s="37"/>
      <c r="H500" s="37"/>
      <c r="I500" s="37"/>
      <c r="J500" s="37"/>
      <c r="K500" s="37"/>
      <c r="L500" s="107" t="n">
        <f aca="false">SUM(G500:K500)</f>
        <v>0</v>
      </c>
    </row>
    <row r="501" ht="15" customHeight="1">
      <c r="A501" s="69"/>
      <c r="B501" s="69"/>
      <c r="C501" s="69"/>
      <c r="D501" s="37"/>
      <c r="E501" s="37"/>
      <c r="F501" s="37"/>
      <c r="G501" s="37"/>
      <c r="H501" s="37"/>
      <c r="I501" s="37"/>
      <c r="J501" s="37"/>
      <c r="K501" s="37"/>
      <c r="L501" s="107" t="n">
        <f aca="false">SUM(G501:K501)</f>
        <v>0</v>
      </c>
    </row>
    <row r="502" ht="15" customHeight="1">
      <c r="A502" s="69"/>
      <c r="B502" s="69"/>
      <c r="C502" s="69"/>
      <c r="D502" s="37"/>
      <c r="E502" s="37"/>
      <c r="F502" s="37"/>
      <c r="G502" s="37"/>
      <c r="H502" s="37"/>
      <c r="I502" s="37"/>
      <c r="J502" s="37"/>
      <c r="K502" s="37"/>
      <c r="L502" s="107" t="n">
        <f aca="false">SUM(G502:K502)</f>
        <v>0</v>
      </c>
    </row>
    <row r="503" ht="15" customHeight="1">
      <c r="A503" s="69"/>
      <c r="B503" s="69"/>
      <c r="C503" s="69"/>
      <c r="D503" s="37"/>
      <c r="E503" s="37"/>
      <c r="F503" s="37"/>
      <c r="G503" s="37"/>
      <c r="H503" s="37"/>
      <c r="I503" s="37"/>
      <c r="J503" s="37"/>
      <c r="K503" s="37"/>
      <c r="L503" s="107" t="n">
        <f aca="false">SUM(G503:K503)</f>
        <v>0</v>
      </c>
    </row>
    <row r="504" ht="15" customHeight="1">
      <c r="A504" s="69"/>
      <c r="C504" s="69"/>
      <c r="D504" s="37"/>
      <c r="E504" s="37"/>
      <c r="F504" s="37"/>
      <c r="G504" s="37"/>
      <c r="H504" s="37"/>
      <c r="I504" s="37"/>
      <c r="J504" s="37"/>
      <c r="K504" s="37"/>
      <c r="L504" s="107" t="n">
        <f aca="false">SUM(G504:K504)</f>
        <v>0</v>
      </c>
    </row>
    <row r="505" ht="15" customHeight="1">
      <c r="A505" s="69"/>
      <c r="C505" s="69"/>
      <c r="D505" s="37"/>
      <c r="E505" s="37"/>
      <c r="F505" s="37"/>
      <c r="G505" s="37"/>
      <c r="H505" s="37"/>
      <c r="I505" s="37"/>
      <c r="J505" s="37"/>
      <c r="K505" s="37"/>
      <c r="L505" s="107" t="n">
        <f aca="false">SUM(G505:K505)</f>
        <v>0</v>
      </c>
    </row>
    <row r="506" ht="15" customHeight="1">
      <c r="A506" s="69"/>
      <c r="C506" s="69"/>
      <c r="D506" s="37"/>
      <c r="E506" s="37"/>
      <c r="F506" s="37"/>
      <c r="G506" s="37"/>
      <c r="H506" s="37"/>
      <c r="I506" s="37"/>
      <c r="J506" s="37"/>
      <c r="K506" s="37"/>
      <c r="L506" s="107" t="n">
        <f aca="false">SUM(G506:K506)</f>
        <v>0</v>
      </c>
    </row>
    <row r="507" ht="15" customHeight="1">
      <c r="A507" s="69"/>
      <c r="C507" s="69"/>
      <c r="D507" s="37"/>
      <c r="E507" s="37"/>
      <c r="F507" s="37"/>
      <c r="G507" s="37"/>
      <c r="H507" s="37"/>
      <c r="I507" s="37"/>
      <c r="J507" s="37"/>
      <c r="K507" s="37"/>
      <c r="L507" s="107" t="n">
        <f aca="false">SUM(G507:K507)</f>
        <v>0</v>
      </c>
    </row>
    <row r="508" ht="15" customHeight="1">
      <c r="A508" s="69"/>
      <c r="C508" s="69"/>
      <c r="D508" s="37"/>
      <c r="E508" s="37"/>
      <c r="F508" s="37"/>
      <c r="G508" s="37"/>
      <c r="H508" s="37"/>
      <c r="I508" s="37"/>
      <c r="J508" s="37"/>
      <c r="K508" s="37"/>
      <c r="L508" s="107" t="n">
        <f aca="false">SUM(G508:K508)</f>
        <v>0</v>
      </c>
    </row>
    <row r="509" ht="15" customHeight="1">
      <c r="A509" s="69"/>
      <c r="C509" s="69"/>
      <c r="D509" s="37"/>
      <c r="E509" s="37"/>
      <c r="F509" s="37"/>
      <c r="G509" s="37"/>
      <c r="H509" s="37"/>
      <c r="I509" s="37"/>
      <c r="J509" s="37"/>
      <c r="K509" s="37"/>
      <c r="L509" s="107" t="n">
        <f aca="false">SUM(G509:K509)</f>
        <v>0</v>
      </c>
    </row>
    <row r="510" ht="15" customHeight="1">
      <c r="A510" s="69"/>
      <c r="C510" s="69"/>
      <c r="D510" s="37"/>
      <c r="E510" s="37"/>
      <c r="F510" s="37"/>
      <c r="G510" s="37"/>
      <c r="H510" s="37"/>
      <c r="I510" s="37"/>
      <c r="J510" s="37"/>
      <c r="K510" s="37"/>
      <c r="L510" s="107" t="n">
        <f aca="false">SUM(G510:K510)</f>
        <v>0</v>
      </c>
    </row>
    <row r="511" ht="15" customHeight="1">
      <c r="A511" s="69"/>
      <c r="C511" s="69"/>
      <c r="D511" s="37"/>
      <c r="E511" s="37"/>
      <c r="F511" s="37"/>
      <c r="G511" s="37"/>
      <c r="H511" s="37"/>
      <c r="I511" s="37"/>
      <c r="J511" s="37"/>
      <c r="K511" s="37"/>
      <c r="L511" s="107" t="n">
        <f aca="false">SUM(G511:K511)</f>
        <v>0</v>
      </c>
    </row>
    <row r="512" ht="15" customHeight="1">
      <c r="A512" s="69"/>
      <c r="C512" s="69"/>
      <c r="D512" s="37"/>
      <c r="E512" s="37"/>
      <c r="F512" s="37"/>
      <c r="G512" s="37"/>
      <c r="H512" s="37"/>
      <c r="I512" s="37"/>
      <c r="J512" s="37"/>
      <c r="K512" s="37"/>
      <c r="L512" s="107" t="n">
        <f aca="false">SUM(G512:K512)</f>
        <v>0</v>
      </c>
    </row>
    <row r="513" ht="15" customHeight="1">
      <c r="A513" s="69"/>
      <c r="B513" s="69"/>
      <c r="C513" s="69"/>
      <c r="D513" s="37"/>
      <c r="E513" s="37"/>
      <c r="F513" s="37"/>
      <c r="G513" s="37"/>
      <c r="H513" s="37"/>
      <c r="I513" s="37"/>
      <c r="J513" s="37"/>
      <c r="K513" s="37"/>
      <c r="L513" s="107" t="n">
        <f aca="false">SUM(G513:K513)</f>
        <v>0</v>
      </c>
    </row>
    <row r="514" ht="15" customHeight="1">
      <c r="A514" s="69"/>
      <c r="B514" s="69"/>
      <c r="C514" s="69"/>
      <c r="D514" s="37"/>
      <c r="E514" s="37"/>
      <c r="F514" s="37"/>
      <c r="G514" s="37"/>
      <c r="H514" s="37"/>
      <c r="I514" s="37"/>
      <c r="J514" s="37"/>
      <c r="K514" s="37"/>
      <c r="L514" s="107" t="n">
        <f aca="false">SUM(G514:K514)</f>
        <v>0</v>
      </c>
    </row>
    <row r="515" ht="15" customHeight="1">
      <c r="A515" s="69"/>
      <c r="B515" s="69"/>
      <c r="C515" s="69"/>
      <c r="D515" s="37"/>
      <c r="E515" s="37"/>
      <c r="F515" s="37"/>
      <c r="G515" s="37"/>
      <c r="H515" s="37"/>
      <c r="I515" s="37"/>
      <c r="J515" s="37"/>
      <c r="K515" s="37"/>
      <c r="L515" s="107" t="n">
        <f aca="false">SUM(G515:K515)</f>
        <v>0</v>
      </c>
    </row>
    <row r="516" ht="15" customHeight="1">
      <c r="A516" s="69"/>
      <c r="B516" s="69"/>
      <c r="C516" s="69"/>
      <c r="D516" s="37"/>
      <c r="E516" s="37"/>
      <c r="F516" s="37"/>
      <c r="G516" s="37"/>
      <c r="H516" s="37"/>
      <c r="I516" s="37"/>
      <c r="J516" s="37"/>
      <c r="K516" s="37"/>
      <c r="L516" s="107" t="n">
        <f aca="false">SUM(G516:K516)</f>
        <v>0</v>
      </c>
    </row>
    <row r="517" ht="15" customHeight="1">
      <c r="A517" s="69"/>
      <c r="B517" s="69"/>
      <c r="C517" s="69"/>
      <c r="D517" s="37"/>
      <c r="E517" s="37"/>
      <c r="F517" s="37"/>
      <c r="G517" s="37"/>
      <c r="H517" s="37"/>
      <c r="I517" s="37"/>
      <c r="J517" s="37"/>
      <c r="K517" s="37"/>
      <c r="L517" s="107" t="n">
        <f aca="false">SUM(G517:K517)</f>
        <v>0</v>
      </c>
    </row>
    <row r="518" ht="15" customHeight="1">
      <c r="A518" s="69"/>
      <c r="B518" s="69"/>
      <c r="C518" s="69"/>
      <c r="D518" s="37"/>
      <c r="E518" s="37"/>
      <c r="F518" s="37"/>
      <c r="G518" s="37"/>
      <c r="H518" s="37"/>
      <c r="I518" s="37"/>
      <c r="J518" s="37"/>
      <c r="K518" s="37"/>
      <c r="L518" s="107" t="n">
        <f aca="false">SUM(G518:K518)</f>
        <v>0</v>
      </c>
    </row>
    <row r="519" ht="15" customHeight="1">
      <c r="A519" s="69"/>
      <c r="B519" s="69"/>
      <c r="C519" s="69"/>
      <c r="D519" s="37"/>
      <c r="E519" s="37"/>
      <c r="F519" s="37"/>
      <c r="G519" s="37"/>
      <c r="H519" s="37"/>
      <c r="I519" s="37"/>
      <c r="J519" s="37"/>
      <c r="K519" s="37"/>
      <c r="L519" s="107" t="n">
        <f aca="false">SUM(G519:K519)</f>
        <v>0</v>
      </c>
    </row>
    <row r="520" ht="15" customHeight="1">
      <c r="A520" s="69"/>
      <c r="B520" s="69"/>
      <c r="C520" s="69"/>
      <c r="D520" s="37"/>
      <c r="E520" s="37"/>
      <c r="F520" s="37"/>
      <c r="G520" s="37"/>
      <c r="H520" s="37"/>
      <c r="I520" s="37"/>
      <c r="J520" s="37"/>
      <c r="K520" s="37"/>
      <c r="L520" s="107"/>
    </row>
    <row r="521" ht="15" customHeight="1">
      <c r="A521" s="69"/>
      <c r="B521" s="69"/>
      <c r="C521" s="69"/>
      <c r="D521" s="37"/>
      <c r="E521" s="37"/>
      <c r="F521" s="37"/>
      <c r="G521" s="37"/>
      <c r="H521" s="37"/>
      <c r="I521" s="37"/>
      <c r="J521" s="37"/>
      <c r="K521" s="37"/>
      <c r="L521" s="107"/>
    </row>
    <row r="522" ht="15" customHeight="1">
      <c r="A522" s="69"/>
      <c r="B522" s="69"/>
      <c r="C522" s="69"/>
      <c r="D522" s="37"/>
      <c r="E522" s="37"/>
      <c r="F522" s="37"/>
      <c r="G522" s="37"/>
      <c r="H522" s="37"/>
      <c r="I522" s="37"/>
      <c r="J522" s="37"/>
      <c r="K522" s="37"/>
      <c r="L522" s="107"/>
    </row>
    <row r="523" ht="15" customHeight="1">
      <c r="A523" s="69"/>
      <c r="B523" s="69"/>
      <c r="C523" s="69"/>
      <c r="D523" s="37"/>
      <c r="E523" s="37"/>
      <c r="F523" s="37"/>
      <c r="G523" s="37"/>
      <c r="H523" s="37"/>
      <c r="I523" s="37"/>
      <c r="J523" s="37"/>
      <c r="K523" s="37"/>
      <c r="L523" s="107"/>
    </row>
    <row r="524" ht="15" customHeight="1">
      <c r="A524" s="69"/>
      <c r="B524" s="69"/>
      <c r="C524" s="69"/>
      <c r="D524" s="37"/>
      <c r="E524" s="37"/>
      <c r="F524" s="37"/>
      <c r="G524" s="37"/>
      <c r="H524" s="37"/>
      <c r="I524" s="37"/>
      <c r="J524" s="37"/>
      <c r="K524" s="37"/>
      <c r="L524" s="107"/>
    </row>
    <row r="525" ht="15" customHeight="1">
      <c r="A525" s="69"/>
      <c r="B525" s="69"/>
      <c r="C525" s="69"/>
      <c r="D525" s="37"/>
      <c r="E525" s="37"/>
      <c r="F525" s="37"/>
      <c r="G525" s="37"/>
      <c r="H525" s="37"/>
      <c r="I525" s="37"/>
      <c r="J525" s="37"/>
      <c r="K525" s="37"/>
      <c r="L525" s="107"/>
    </row>
    <row r="526" ht="15" customHeight="1">
      <c r="A526" s="69"/>
      <c r="B526" s="69"/>
      <c r="C526" s="69"/>
      <c r="D526" s="37"/>
      <c r="E526" s="37"/>
      <c r="F526" s="37"/>
      <c r="G526" s="37"/>
      <c r="H526" s="37"/>
      <c r="I526" s="37"/>
      <c r="J526" s="37"/>
      <c r="K526" s="37"/>
      <c r="L526" s="107"/>
    </row>
    <row r="527" ht="15" customHeight="1">
      <c r="A527" s="69"/>
      <c r="B527" s="69"/>
      <c r="C527" s="69"/>
      <c r="D527" s="37"/>
      <c r="E527" s="37"/>
      <c r="F527" s="37"/>
      <c r="G527" s="37"/>
      <c r="H527" s="37"/>
      <c r="I527" s="37"/>
      <c r="J527" s="37"/>
      <c r="K527" s="37"/>
      <c r="L527" s="107"/>
    </row>
    <row r="528" ht="15" customHeight="1">
      <c r="A528" s="69"/>
      <c r="B528" s="69"/>
      <c r="C528" s="69"/>
      <c r="D528" s="37"/>
      <c r="E528" s="37"/>
      <c r="F528" s="37"/>
      <c r="G528" s="37"/>
      <c r="H528" s="37"/>
      <c r="I528" s="37"/>
      <c r="J528" s="37"/>
      <c r="K528" s="37"/>
      <c r="L528" s="107"/>
    </row>
    <row r="529" ht="15" customHeight="1">
      <c r="A529" s="69"/>
      <c r="C529" s="69"/>
      <c r="D529" s="37"/>
      <c r="E529" s="37"/>
      <c r="F529" s="37"/>
      <c r="G529" s="37"/>
      <c r="H529" s="37"/>
      <c r="I529" s="37"/>
      <c r="J529" s="37"/>
      <c r="K529" s="37"/>
      <c r="L529" s="107"/>
    </row>
    <row r="530" ht="15" customHeight="1">
      <c r="A530" s="69"/>
      <c r="C530" s="69"/>
      <c r="D530" s="37"/>
      <c r="E530" s="37"/>
      <c r="F530" s="37"/>
      <c r="G530" s="37"/>
      <c r="H530" s="37"/>
      <c r="I530" s="37"/>
      <c r="J530" s="37"/>
      <c r="K530" s="37"/>
      <c r="L530" s="107"/>
    </row>
    <row r="531" ht="15" customHeight="1">
      <c r="A531" s="69"/>
      <c r="C531" s="69"/>
      <c r="D531" s="37"/>
      <c r="E531" s="37"/>
      <c r="F531" s="37"/>
      <c r="G531" s="37"/>
      <c r="H531" s="37"/>
      <c r="I531" s="37"/>
      <c r="J531" s="37"/>
      <c r="K531" s="37"/>
      <c r="L531" s="107"/>
    </row>
    <row r="532" ht="15" customHeight="1">
      <c r="A532" s="69"/>
      <c r="C532" s="69"/>
      <c r="D532" s="37"/>
      <c r="E532" s="37"/>
      <c r="F532" s="37"/>
      <c r="G532" s="37"/>
      <c r="H532" s="37"/>
      <c r="I532" s="37"/>
      <c r="J532" s="37"/>
      <c r="K532" s="37"/>
      <c r="L532" s="107"/>
    </row>
    <row r="533" ht="15" customHeight="1">
      <c r="A533" s="69"/>
      <c r="C533" s="69"/>
      <c r="D533" s="37"/>
      <c r="E533" s="37"/>
      <c r="F533" s="37"/>
      <c r="G533" s="37"/>
      <c r="H533" s="37"/>
      <c r="I533" s="37"/>
      <c r="J533" s="37"/>
      <c r="K533" s="37"/>
      <c r="L533" s="107"/>
    </row>
    <row r="534" ht="15" customHeight="1">
      <c r="A534" s="69"/>
      <c r="C534" s="69"/>
      <c r="D534" s="37"/>
      <c r="E534" s="37"/>
      <c r="F534" s="37"/>
      <c r="G534" s="37"/>
      <c r="H534" s="37"/>
      <c r="I534" s="37"/>
      <c r="J534" s="37"/>
      <c r="K534" s="37"/>
      <c r="L534" s="107"/>
    </row>
    <row r="535" ht="15" customHeight="1">
      <c r="A535" s="69"/>
      <c r="C535" s="69"/>
      <c r="D535" s="37"/>
      <c r="E535" s="37"/>
      <c r="F535" s="37"/>
      <c r="G535" s="37"/>
      <c r="H535" s="37"/>
      <c r="I535" s="37"/>
      <c r="J535" s="37"/>
      <c r="K535" s="37"/>
      <c r="L535" s="107"/>
    </row>
    <row r="536" ht="15" customHeight="1">
      <c r="A536" s="69"/>
      <c r="C536" s="69"/>
      <c r="D536" s="37"/>
      <c r="E536" s="37"/>
      <c r="F536" s="37"/>
      <c r="G536" s="37"/>
      <c r="H536" s="37"/>
      <c r="I536" s="37"/>
      <c r="J536" s="37"/>
      <c r="K536" s="37"/>
      <c r="L536" s="107"/>
    </row>
    <row r="537" ht="15" customHeight="1">
      <c r="A537" s="69"/>
      <c r="C537" s="69"/>
      <c r="D537" s="37"/>
      <c r="E537" s="37"/>
      <c r="F537" s="37"/>
      <c r="G537" s="37"/>
      <c r="H537" s="37"/>
      <c r="I537" s="37"/>
      <c r="J537" s="37"/>
      <c r="K537" s="37"/>
      <c r="L537" s="107"/>
    </row>
    <row r="538" ht="15" customHeight="1">
      <c r="A538" s="69"/>
      <c r="C538" s="69"/>
      <c r="D538" s="37"/>
      <c r="E538" s="37"/>
      <c r="F538" s="37"/>
      <c r="G538" s="37"/>
      <c r="H538" s="37"/>
      <c r="I538" s="37"/>
      <c r="J538" s="37"/>
      <c r="K538" s="37"/>
      <c r="L538" s="107"/>
    </row>
    <row r="539" ht="15" customHeight="1">
      <c r="A539" s="69"/>
      <c r="C539" s="69"/>
      <c r="D539" s="37"/>
      <c r="E539" s="37"/>
      <c r="F539" s="37"/>
      <c r="G539" s="37"/>
      <c r="H539" s="37"/>
      <c r="I539" s="37"/>
      <c r="J539" s="37"/>
      <c r="K539" s="37"/>
      <c r="L539" s="107"/>
    </row>
    <row r="540" ht="15" customHeight="1">
      <c r="A540" s="69"/>
      <c r="B540" s="69"/>
      <c r="C540" s="69"/>
      <c r="D540" s="37"/>
      <c r="E540" s="37"/>
      <c r="F540" s="37"/>
      <c r="G540" s="37"/>
      <c r="H540" s="37"/>
      <c r="I540" s="37"/>
      <c r="J540" s="37"/>
      <c r="K540" s="37"/>
      <c r="L540" s="107"/>
    </row>
    <row r="541" ht="15" customHeight="1">
      <c r="A541" s="69"/>
      <c r="B541" s="69"/>
      <c r="C541" s="69"/>
      <c r="D541" s="37"/>
      <c r="E541" s="37"/>
      <c r="F541" s="37"/>
      <c r="G541" s="37"/>
      <c r="H541" s="37"/>
      <c r="I541" s="37"/>
      <c r="J541" s="37"/>
      <c r="K541" s="37"/>
      <c r="L541" s="107"/>
    </row>
    <row r="542" ht="15" customHeight="1">
      <c r="A542" s="69"/>
      <c r="B542" s="69"/>
      <c r="C542" s="69"/>
      <c r="D542" s="37"/>
      <c r="E542" s="37"/>
      <c r="F542" s="37"/>
      <c r="G542" s="37"/>
      <c r="H542" s="37"/>
      <c r="I542" s="37"/>
      <c r="J542" s="37"/>
      <c r="K542" s="37"/>
      <c r="L542" s="107"/>
    </row>
    <row r="543" ht="15" customHeight="1">
      <c r="A543" s="69"/>
      <c r="B543" s="69"/>
      <c r="C543" s="69"/>
      <c r="D543" s="37"/>
      <c r="E543" s="37"/>
      <c r="F543" s="37"/>
      <c r="G543" s="37"/>
      <c r="H543" s="37"/>
      <c r="I543" s="37"/>
      <c r="J543" s="37"/>
      <c r="K543" s="37"/>
      <c r="L543" s="107"/>
    </row>
    <row r="544" ht="15" customHeight="1">
      <c r="A544" s="69"/>
      <c r="B544" s="69"/>
      <c r="C544" s="69"/>
      <c r="D544" s="37"/>
      <c r="E544" s="37"/>
      <c r="F544" s="37"/>
      <c r="G544" s="37"/>
      <c r="H544" s="37"/>
      <c r="I544" s="37"/>
      <c r="J544" s="37"/>
      <c r="K544" s="37"/>
      <c r="L544" s="107"/>
    </row>
    <row r="545" ht="15" customHeight="1">
      <c r="A545" s="69"/>
      <c r="B545" s="69"/>
      <c r="C545" s="69"/>
      <c r="D545" s="37"/>
      <c r="E545" s="37"/>
      <c r="F545" s="37"/>
      <c r="G545" s="37"/>
      <c r="H545" s="37"/>
      <c r="I545" s="37"/>
      <c r="J545" s="37"/>
      <c r="K545" s="37"/>
      <c r="L545" s="107"/>
    </row>
    <row r="546" ht="15" customHeight="1">
      <c r="A546" s="69"/>
      <c r="B546" s="69"/>
      <c r="C546" s="69"/>
      <c r="D546" s="37"/>
      <c r="E546" s="37"/>
      <c r="F546" s="37"/>
      <c r="G546" s="37"/>
      <c r="H546" s="37"/>
      <c r="I546" s="37"/>
      <c r="J546" s="37"/>
      <c r="K546" s="37"/>
      <c r="L546" s="107"/>
    </row>
    <row r="547" ht="15" customHeight="1">
      <c r="A547" s="69"/>
      <c r="B547" s="69"/>
      <c r="C547" s="69"/>
      <c r="D547" s="37"/>
      <c r="E547" s="37"/>
      <c r="F547" s="37"/>
      <c r="G547" s="37"/>
      <c r="H547" s="37"/>
      <c r="I547" s="37"/>
      <c r="J547" s="37"/>
      <c r="K547" s="37"/>
      <c r="L547" s="107"/>
    </row>
    <row r="548" ht="15" customHeight="1">
      <c r="A548" s="69"/>
      <c r="B548" s="69"/>
      <c r="C548" s="69"/>
      <c r="D548" s="37"/>
      <c r="E548" s="37"/>
      <c r="F548" s="37"/>
      <c r="G548" s="37"/>
      <c r="H548" s="37"/>
      <c r="I548" s="37"/>
      <c r="J548" s="37"/>
      <c r="K548" s="37"/>
      <c r="L548" s="107"/>
    </row>
    <row r="549" ht="15" customHeight="1">
      <c r="A549" s="69"/>
      <c r="B549" s="69"/>
      <c r="C549" s="69"/>
      <c r="D549" s="37"/>
      <c r="E549" s="37"/>
      <c r="F549" s="37"/>
      <c r="G549" s="37"/>
      <c r="H549" s="37"/>
      <c r="I549" s="37"/>
      <c r="J549" s="37"/>
      <c r="K549" s="37"/>
      <c r="L549" s="107"/>
    </row>
    <row r="550" ht="15" customHeight="1">
      <c r="A550" s="69"/>
      <c r="B550" s="69"/>
      <c r="C550" s="69"/>
      <c r="D550" s="37"/>
      <c r="E550" s="37"/>
      <c r="F550" s="37"/>
      <c r="G550" s="37"/>
      <c r="H550" s="37"/>
      <c r="I550" s="37"/>
      <c r="J550" s="37"/>
      <c r="K550" s="37"/>
      <c r="L550" s="107"/>
    </row>
    <row r="551" ht="15" customHeight="1">
      <c r="A551" s="69"/>
      <c r="B551" s="69"/>
      <c r="C551" s="69"/>
      <c r="D551" s="37"/>
      <c r="E551" s="37"/>
      <c r="F551" s="37"/>
      <c r="G551" s="37"/>
      <c r="H551" s="37"/>
      <c r="I551" s="37"/>
      <c r="J551" s="37"/>
      <c r="K551" s="37"/>
      <c r="L551" s="107"/>
    </row>
    <row r="552" ht="15" customHeight="1">
      <c r="A552" s="69"/>
      <c r="B552" s="69"/>
      <c r="C552" s="69"/>
      <c r="D552" s="37"/>
      <c r="E552" s="37"/>
      <c r="F552" s="37"/>
      <c r="G552" s="37"/>
      <c r="H552" s="37"/>
      <c r="I552" s="37"/>
      <c r="J552" s="37"/>
      <c r="K552" s="37"/>
      <c r="L552" s="107"/>
    </row>
    <row r="553" ht="15" customHeight="1">
      <c r="A553" s="69"/>
      <c r="C553" s="69"/>
      <c r="D553" s="37"/>
      <c r="E553" s="37"/>
      <c r="F553" s="37"/>
      <c r="G553" s="37"/>
      <c r="H553" s="37"/>
      <c r="I553" s="37"/>
      <c r="J553" s="37"/>
      <c r="K553" s="37"/>
      <c r="L553" s="107"/>
    </row>
    <row r="554" ht="15" customHeight="1">
      <c r="A554" s="69"/>
      <c r="C554" s="69"/>
      <c r="D554" s="37"/>
      <c r="E554" s="37"/>
      <c r="F554" s="37"/>
      <c r="G554" s="37"/>
      <c r="H554" s="37"/>
      <c r="I554" s="37"/>
      <c r="J554" s="37"/>
      <c r="K554" s="37"/>
      <c r="L554" s="107"/>
    </row>
    <row r="555" ht="15" customHeight="1">
      <c r="A555" s="69"/>
      <c r="C555" s="69"/>
      <c r="D555" s="37"/>
      <c r="E555" s="37"/>
      <c r="F555" s="37"/>
      <c r="G555" s="37"/>
      <c r="H555" s="37"/>
      <c r="I555" s="37"/>
      <c r="J555" s="37"/>
      <c r="K555" s="37"/>
      <c r="L555" s="107"/>
    </row>
    <row r="556" ht="15" customHeight="1">
      <c r="A556" s="69"/>
      <c r="B556" s="69"/>
      <c r="C556" s="69"/>
      <c r="D556" s="37"/>
      <c r="E556" s="37"/>
      <c r="F556" s="37"/>
      <c r="G556" s="37"/>
      <c r="H556" s="37"/>
      <c r="I556" s="37"/>
      <c r="J556" s="37"/>
      <c r="K556" s="37"/>
      <c r="L556" s="107"/>
    </row>
    <row r="557" ht="15" customHeight="1">
      <c r="A557" s="69"/>
      <c r="B557" s="69"/>
      <c r="C557" s="69"/>
      <c r="D557" s="37"/>
      <c r="E557" s="37"/>
      <c r="F557" s="37"/>
      <c r="G557" s="37"/>
      <c r="H557" s="37"/>
      <c r="I557" s="37"/>
      <c r="J557" s="37"/>
      <c r="K557" s="37"/>
      <c r="L557" s="107"/>
    </row>
    <row r="558" ht="15" customHeight="1">
      <c r="A558" s="69"/>
      <c r="B558" s="69"/>
      <c r="C558" s="69"/>
      <c r="D558" s="37"/>
      <c r="E558" s="37"/>
      <c r="F558" s="37"/>
      <c r="G558" s="37"/>
      <c r="H558" s="37"/>
      <c r="I558" s="37"/>
      <c r="J558" s="37"/>
      <c r="K558" s="37"/>
      <c r="L558" s="107"/>
    </row>
    <row r="559" ht="15" customHeight="1">
      <c r="A559" s="69"/>
      <c r="B559" s="69"/>
      <c r="C559" s="69"/>
      <c r="D559" s="37"/>
      <c r="E559" s="37"/>
      <c r="F559" s="37"/>
      <c r="G559" s="37"/>
      <c r="H559" s="37"/>
      <c r="I559" s="37"/>
      <c r="J559" s="37"/>
      <c r="K559" s="37"/>
      <c r="L559" s="107"/>
    </row>
    <row r="560" ht="15" customHeight="1">
      <c r="A560" s="69"/>
      <c r="B560" s="69"/>
      <c r="C560" s="69"/>
      <c r="D560" s="37"/>
      <c r="E560" s="37"/>
      <c r="F560" s="37"/>
      <c r="G560" s="37"/>
      <c r="H560" s="37"/>
      <c r="I560" s="37"/>
      <c r="J560" s="37"/>
      <c r="K560" s="37"/>
      <c r="L560" s="107"/>
    </row>
    <row r="561" ht="15" customHeight="1">
      <c r="A561" s="69"/>
      <c r="B561" s="69"/>
      <c r="C561" s="69"/>
      <c r="D561" s="37"/>
      <c r="E561" s="37"/>
      <c r="F561" s="37"/>
      <c r="G561" s="37"/>
      <c r="H561" s="37"/>
      <c r="I561" s="37"/>
      <c r="J561" s="37"/>
      <c r="K561" s="37"/>
      <c r="L561" s="107"/>
    </row>
    <row r="562" ht="15" customHeight="1">
      <c r="A562" s="69"/>
      <c r="B562" s="69"/>
      <c r="C562" s="69"/>
      <c r="D562" s="37"/>
      <c r="E562" s="37"/>
      <c r="F562" s="37"/>
      <c r="G562" s="37"/>
      <c r="H562" s="37"/>
      <c r="I562" s="37"/>
      <c r="J562" s="37"/>
      <c r="K562" s="37"/>
      <c r="L562" s="107"/>
    </row>
    <row r="563" ht="15" customHeight="1">
      <c r="C563" s="108"/>
      <c r="D563" s="109"/>
      <c r="E563" s="110"/>
      <c r="F563" s="110"/>
      <c r="G563" s="111"/>
      <c r="H563" s="111"/>
      <c r="I563" s="111"/>
      <c r="J563" s="111"/>
      <c r="K563" s="111"/>
      <c r="L563" s="107"/>
    </row>
    <row r="564" ht="15" customHeight="1">
      <c r="C564" s="108"/>
      <c r="D564" s="109"/>
      <c r="E564" s="110"/>
      <c r="F564" s="110"/>
      <c r="G564" s="111"/>
      <c r="H564" s="111"/>
      <c r="I564" s="111"/>
      <c r="J564" s="111"/>
      <c r="K564" s="111"/>
      <c r="L564" s="107"/>
    </row>
    <row r="565" ht="15" customHeight="1">
      <c r="C565" s="108"/>
      <c r="D565" s="109"/>
      <c r="E565" s="110"/>
      <c r="F565" s="110"/>
      <c r="G565" s="111"/>
      <c r="H565" s="111"/>
      <c r="I565" s="111"/>
      <c r="J565" s="111"/>
      <c r="K565" s="111"/>
      <c r="L565" s="107"/>
    </row>
    <row r="566" ht="15" customHeight="1">
      <c r="C566" s="108"/>
      <c r="D566" s="109"/>
      <c r="E566" s="110"/>
      <c r="F566" s="110"/>
      <c r="G566" s="111"/>
      <c r="H566" s="111"/>
      <c r="I566" s="111"/>
      <c r="J566" s="111"/>
      <c r="K566" s="111"/>
      <c r="L566" s="107"/>
    </row>
    <row r="567" ht="15" customHeight="1">
      <c r="C567" s="108"/>
      <c r="D567" s="109"/>
      <c r="E567" s="110"/>
      <c r="F567" s="110"/>
      <c r="G567" s="111"/>
      <c r="H567" s="111"/>
      <c r="I567" s="111"/>
      <c r="J567" s="111"/>
      <c r="K567" s="111"/>
      <c r="L567" s="107"/>
    </row>
    <row r="568" ht="15" customHeight="1">
      <c r="C568" s="108"/>
      <c r="D568" s="109"/>
      <c r="E568" s="110"/>
      <c r="F568" s="110"/>
      <c r="G568" s="111"/>
      <c r="H568" s="111"/>
      <c r="I568" s="111"/>
      <c r="J568" s="111"/>
      <c r="K568" s="111"/>
      <c r="L568" s="107"/>
    </row>
    <row r="569" ht="15" customHeight="1">
      <c r="C569" s="108"/>
      <c r="D569" s="109"/>
      <c r="E569" s="110"/>
      <c r="F569" s="110"/>
      <c r="G569" s="111"/>
      <c r="H569" s="111"/>
      <c r="I569" s="111"/>
      <c r="J569" s="111"/>
      <c r="K569" s="111"/>
      <c r="L569" s="107"/>
    </row>
    <row r="570" ht="15" customHeight="1">
      <c r="C570" s="108"/>
      <c r="D570" s="109"/>
      <c r="E570" s="110"/>
      <c r="F570" s="110"/>
      <c r="G570" s="111"/>
      <c r="H570" s="111"/>
      <c r="I570" s="111"/>
      <c r="J570" s="111"/>
      <c r="K570" s="111"/>
      <c r="L570" s="107"/>
    </row>
    <row r="571" ht="15" customHeight="1">
      <c r="C571" s="108"/>
      <c r="D571" s="109"/>
      <c r="E571" s="110"/>
      <c r="F571" s="110"/>
      <c r="G571" s="111"/>
      <c r="H571" s="111"/>
      <c r="I571" s="111"/>
      <c r="J571" s="111"/>
      <c r="K571" s="111"/>
      <c r="L571" s="107"/>
    </row>
    <row r="572" ht="15" customHeight="1">
      <c r="C572" s="108"/>
      <c r="D572" s="109"/>
      <c r="E572" s="110"/>
      <c r="F572" s="110"/>
      <c r="G572" s="111"/>
      <c r="H572" s="111"/>
      <c r="I572" s="111"/>
      <c r="J572" s="111"/>
      <c r="K572" s="111"/>
      <c r="L572" s="107"/>
    </row>
    <row r="573" ht="15" customHeight="1">
      <c r="C573" s="108"/>
      <c r="D573" s="109"/>
      <c r="E573" s="110"/>
      <c r="F573" s="110"/>
      <c r="G573" s="111"/>
      <c r="H573" s="111"/>
      <c r="I573" s="111"/>
      <c r="J573" s="111"/>
      <c r="K573" s="111"/>
      <c r="L573" s="107"/>
    </row>
    <row r="574" ht="15" customHeight="1">
      <c r="C574" s="108"/>
      <c r="D574" s="109"/>
      <c r="E574" s="110"/>
      <c r="F574" s="110"/>
      <c r="G574" s="111"/>
      <c r="H574" s="111"/>
      <c r="I574" s="111"/>
      <c r="J574" s="111"/>
      <c r="K574" s="111"/>
      <c r="L574" s="107"/>
    </row>
    <row r="575" ht="15" customHeight="1">
      <c r="C575" s="108"/>
      <c r="D575" s="109"/>
      <c r="E575" s="110"/>
      <c r="F575" s="110"/>
      <c r="G575" s="111"/>
      <c r="H575" s="111"/>
      <c r="I575" s="111"/>
      <c r="J575" s="111"/>
      <c r="K575" s="111"/>
      <c r="L575" s="107"/>
    </row>
    <row r="576" ht="15" customHeight="1">
      <c r="C576" s="108"/>
      <c r="D576" s="109"/>
      <c r="E576" s="110"/>
      <c r="F576" s="110"/>
      <c r="G576" s="111"/>
      <c r="H576" s="111"/>
      <c r="I576" s="111"/>
      <c r="J576" s="111"/>
      <c r="K576" s="111"/>
      <c r="L576" s="107"/>
    </row>
    <row r="577" ht="15" customHeight="1">
      <c r="C577" s="108"/>
      <c r="D577" s="109"/>
      <c r="E577" s="110"/>
      <c r="F577" s="110"/>
      <c r="G577" s="111"/>
      <c r="H577" s="111"/>
      <c r="I577" s="111"/>
      <c r="J577" s="111"/>
      <c r="K577" s="111"/>
      <c r="L577" s="107"/>
    </row>
    <row r="578" ht="15" customHeight="1">
      <c r="C578" s="108"/>
      <c r="D578" s="109"/>
      <c r="E578" s="110"/>
      <c r="F578" s="110"/>
      <c r="G578" s="111"/>
      <c r="H578" s="111"/>
      <c r="I578" s="111"/>
      <c r="J578" s="111"/>
      <c r="K578" s="111"/>
      <c r="L578" s="107"/>
    </row>
    <row r="579" ht="15" customHeight="1">
      <c r="C579" s="108"/>
      <c r="D579" s="109"/>
      <c r="E579" s="110"/>
      <c r="F579" s="110"/>
      <c r="G579" s="111"/>
      <c r="H579" s="111"/>
      <c r="I579" s="111"/>
      <c r="J579" s="111"/>
      <c r="K579" s="111"/>
      <c r="L579" s="107"/>
    </row>
    <row r="580" ht="15" customHeight="1">
      <c r="C580" s="108"/>
      <c r="D580" s="109"/>
      <c r="E580" s="110"/>
      <c r="F580" s="110"/>
      <c r="G580" s="111"/>
      <c r="H580" s="111"/>
      <c r="I580" s="111"/>
      <c r="J580" s="111"/>
      <c r="K580" s="111"/>
      <c r="L580" s="107"/>
    </row>
    <row r="581" ht="15" customHeight="1">
      <c r="C581" s="108"/>
      <c r="D581" s="109"/>
      <c r="E581" s="110"/>
      <c r="F581" s="110"/>
      <c r="G581" s="111"/>
      <c r="H581" s="111"/>
      <c r="I581" s="111"/>
      <c r="J581" s="111"/>
      <c r="K581" s="111"/>
      <c r="L581" s="107"/>
    </row>
    <row r="582" ht="15" customHeight="1">
      <c r="C582" s="108"/>
      <c r="D582" s="109"/>
      <c r="E582" s="110"/>
      <c r="F582" s="110"/>
      <c r="G582" s="111"/>
      <c r="H582" s="111"/>
      <c r="I582" s="111"/>
      <c r="J582" s="111"/>
      <c r="K582" s="111"/>
      <c r="L582" s="107"/>
    </row>
    <row r="583" ht="15" customHeight="1">
      <c r="C583" s="108"/>
      <c r="D583" s="109"/>
      <c r="E583" s="110"/>
      <c r="F583" s="110"/>
      <c r="G583" s="111"/>
      <c r="H583" s="111"/>
      <c r="I583" s="111"/>
      <c r="J583" s="111"/>
      <c r="K583" s="111"/>
      <c r="L583" s="107"/>
    </row>
    <row r="584" ht="15" customHeight="1">
      <c r="C584" s="108"/>
      <c r="D584" s="109"/>
      <c r="E584" s="110"/>
      <c r="F584" s="110"/>
      <c r="G584" s="111"/>
      <c r="H584" s="111"/>
      <c r="I584" s="111"/>
      <c r="J584" s="111"/>
      <c r="K584" s="111"/>
      <c r="L584" s="107"/>
    </row>
    <row r="585" ht="15" customHeight="1">
      <c r="C585" s="108"/>
      <c r="D585" s="109"/>
      <c r="E585" s="110"/>
      <c r="F585" s="110"/>
      <c r="G585" s="111"/>
      <c r="H585" s="111"/>
      <c r="I585" s="111"/>
      <c r="J585" s="111"/>
      <c r="K585" s="111"/>
      <c r="L585" s="107"/>
    </row>
    <row r="586" ht="15" customHeight="1">
      <c r="C586" s="108"/>
      <c r="D586" s="109"/>
      <c r="E586" s="110"/>
      <c r="F586" s="110"/>
      <c r="G586" s="111"/>
      <c r="H586" s="111"/>
      <c r="I586" s="111"/>
      <c r="J586" s="111"/>
      <c r="K586" s="111"/>
      <c r="L586" s="107"/>
    </row>
    <row r="587" ht="15" customHeight="1">
      <c r="C587" s="108"/>
      <c r="D587" s="109"/>
      <c r="E587" s="110"/>
      <c r="F587" s="110"/>
      <c r="G587" s="111"/>
      <c r="H587" s="111"/>
      <c r="I587" s="111"/>
      <c r="J587" s="111"/>
      <c r="K587" s="111"/>
      <c r="L587" s="107"/>
    </row>
    <row r="588" ht="15" customHeight="1">
      <c r="C588" s="108"/>
      <c r="D588" s="109"/>
      <c r="E588" s="110"/>
      <c r="F588" s="110"/>
      <c r="G588" s="111"/>
      <c r="H588" s="111"/>
      <c r="I588" s="111"/>
      <c r="J588" s="111"/>
      <c r="K588" s="111"/>
      <c r="L588" s="107"/>
    </row>
    <row r="589" ht="15" customHeight="1">
      <c r="C589" s="108"/>
      <c r="D589" s="109"/>
      <c r="E589" s="110"/>
      <c r="F589" s="110"/>
      <c r="G589" s="111"/>
      <c r="H589" s="111"/>
      <c r="I589" s="111"/>
      <c r="J589" s="111"/>
      <c r="K589" s="111"/>
      <c r="L589" s="107"/>
    </row>
    <row r="590" ht="15" customHeight="1">
      <c r="C590" s="108"/>
      <c r="D590" s="109"/>
      <c r="E590" s="110"/>
      <c r="F590" s="110"/>
      <c r="G590" s="111"/>
      <c r="H590" s="111"/>
      <c r="I590" s="111"/>
      <c r="J590" s="111"/>
      <c r="K590" s="111"/>
      <c r="L590" s="107"/>
    </row>
    <row r="591" ht="15" customHeight="1">
      <c r="C591" s="108"/>
      <c r="D591" s="109"/>
      <c r="E591" s="110"/>
      <c r="F591" s="110"/>
      <c r="G591" s="111"/>
      <c r="H591" s="111"/>
      <c r="I591" s="111"/>
      <c r="J591" s="111"/>
      <c r="K591" s="111"/>
      <c r="L591" s="107"/>
    </row>
    <row r="592" ht="15" customHeight="1">
      <c r="C592" s="108"/>
      <c r="D592" s="109"/>
      <c r="E592" s="110"/>
      <c r="F592" s="110"/>
      <c r="G592" s="111"/>
      <c r="H592" s="111"/>
      <c r="I592" s="111"/>
      <c r="J592" s="111"/>
      <c r="K592" s="111"/>
      <c r="L592" s="107"/>
    </row>
    <row r="593" ht="15" customHeight="1">
      <c r="C593" s="108"/>
      <c r="D593" s="109"/>
      <c r="E593" s="110"/>
      <c r="F593" s="110"/>
      <c r="G593" s="111"/>
      <c r="H593" s="111"/>
      <c r="I593" s="111"/>
      <c r="J593" s="111"/>
      <c r="K593" s="111"/>
      <c r="L593" s="107"/>
    </row>
    <row r="594" ht="15" customHeight="1">
      <c r="C594" s="108"/>
      <c r="D594" s="109"/>
      <c r="E594" s="110"/>
      <c r="F594" s="110"/>
      <c r="G594" s="111"/>
      <c r="H594" s="111"/>
      <c r="I594" s="111"/>
      <c r="J594" s="111"/>
      <c r="K594" s="111"/>
      <c r="L594" s="107"/>
    </row>
    <row r="595" ht="15" customHeight="1">
      <c r="C595" s="108"/>
      <c r="D595" s="109"/>
      <c r="E595" s="110"/>
      <c r="F595" s="110"/>
      <c r="G595" s="111"/>
      <c r="H595" s="111"/>
      <c r="I595" s="111"/>
      <c r="J595" s="111"/>
      <c r="K595" s="111"/>
      <c r="L595" s="107"/>
    </row>
    <row r="596" ht="15" customHeight="1">
      <c r="C596" s="108"/>
      <c r="D596" s="109"/>
      <c r="E596" s="110"/>
      <c r="F596" s="110"/>
      <c r="G596" s="111"/>
      <c r="H596" s="111"/>
      <c r="I596" s="111"/>
      <c r="J596" s="111"/>
      <c r="K596" s="111"/>
      <c r="L596" s="107"/>
    </row>
    <row r="597" ht="15" customHeight="1">
      <c r="C597" s="108"/>
      <c r="D597" s="109"/>
      <c r="E597" s="110"/>
      <c r="F597" s="110"/>
      <c r="G597" s="111"/>
      <c r="H597" s="111"/>
      <c r="I597" s="111"/>
      <c r="J597" s="111"/>
      <c r="K597" s="111"/>
      <c r="L597" s="107"/>
    </row>
    <row r="598" ht="15" customHeight="1">
      <c r="C598" s="108"/>
      <c r="D598" s="109"/>
      <c r="E598" s="110"/>
      <c r="F598" s="110"/>
      <c r="G598" s="111"/>
      <c r="H598" s="111"/>
      <c r="I598" s="111"/>
      <c r="J598" s="111"/>
      <c r="K598" s="111"/>
      <c r="L598" s="107"/>
    </row>
    <row r="599" ht="15" customHeight="1">
      <c r="C599" s="108"/>
      <c r="D599" s="109"/>
      <c r="E599" s="110"/>
      <c r="F599" s="110"/>
      <c r="G599" s="111"/>
      <c r="H599" s="111"/>
      <c r="I599" s="111"/>
      <c r="J599" s="111"/>
      <c r="K599" s="111"/>
      <c r="L599" s="107"/>
    </row>
    <row r="600" ht="15" customHeight="1">
      <c r="C600" s="108"/>
      <c r="D600" s="109"/>
      <c r="E600" s="110"/>
      <c r="F600" s="110"/>
      <c r="G600" s="111"/>
      <c r="H600" s="111"/>
      <c r="I600" s="111"/>
      <c r="J600" s="111"/>
      <c r="K600" s="111"/>
      <c r="L600" s="107"/>
    </row>
    <row r="601" ht="15" customHeight="1">
      <c r="C601" s="108"/>
      <c r="D601" s="109"/>
      <c r="E601" s="110"/>
      <c r="F601" s="110"/>
      <c r="G601" s="111"/>
      <c r="H601" s="111"/>
      <c r="I601" s="111"/>
      <c r="J601" s="111"/>
      <c r="K601" s="111"/>
      <c r="L601" s="107"/>
    </row>
    <row r="602" ht="15" customHeight="1">
      <c r="C602" s="108"/>
      <c r="D602" s="109"/>
      <c r="E602" s="110"/>
      <c r="F602" s="110"/>
      <c r="G602" s="111"/>
      <c r="H602" s="111"/>
      <c r="I602" s="111"/>
      <c r="J602" s="111"/>
      <c r="K602" s="111"/>
      <c r="L602" s="107"/>
    </row>
    <row r="603" ht="15" customHeight="1">
      <c r="C603" s="108"/>
      <c r="D603" s="109"/>
      <c r="E603" s="110"/>
      <c r="F603" s="110"/>
      <c r="G603" s="111"/>
      <c r="H603" s="111"/>
      <c r="I603" s="111"/>
      <c r="J603" s="111"/>
      <c r="K603" s="111"/>
      <c r="L603" s="107"/>
    </row>
    <row r="604" ht="15" customHeight="1">
      <c r="C604" s="108"/>
      <c r="D604" s="109"/>
      <c r="E604" s="110"/>
      <c r="F604" s="110"/>
      <c r="G604" s="111"/>
      <c r="H604" s="111"/>
      <c r="I604" s="111"/>
      <c r="J604" s="111"/>
      <c r="K604" s="111"/>
      <c r="L604" s="107"/>
    </row>
    <row r="605" ht="15" customHeight="1">
      <c r="C605" s="108"/>
      <c r="D605" s="109"/>
      <c r="E605" s="110"/>
      <c r="F605" s="110"/>
      <c r="G605" s="111"/>
      <c r="H605" s="111"/>
      <c r="I605" s="111"/>
      <c r="J605" s="111"/>
      <c r="K605" s="111"/>
      <c r="L605" s="107"/>
    </row>
    <row r="606" ht="15" customHeight="1">
      <c r="C606" s="108"/>
      <c r="D606" s="109"/>
      <c r="E606" s="110"/>
      <c r="F606" s="110"/>
      <c r="G606" s="111"/>
      <c r="H606" s="111"/>
      <c r="I606" s="111"/>
      <c r="J606" s="111"/>
      <c r="K606" s="111"/>
      <c r="L606" s="107"/>
    </row>
    <row r="607" ht="15" customHeight="1">
      <c r="C607" s="108"/>
      <c r="D607" s="109"/>
      <c r="E607" s="110"/>
      <c r="F607" s="110"/>
      <c r="G607" s="111"/>
      <c r="H607" s="111"/>
      <c r="I607" s="111"/>
      <c r="J607" s="111"/>
      <c r="K607" s="111"/>
      <c r="L607" s="107"/>
    </row>
    <row r="608" ht="15" customHeight="1">
      <c r="C608" s="108"/>
      <c r="D608" s="109"/>
      <c r="E608" s="110"/>
      <c r="F608" s="110"/>
      <c r="G608" s="111"/>
      <c r="H608" s="111"/>
      <c r="I608" s="111"/>
      <c r="J608" s="111"/>
      <c r="K608" s="111"/>
      <c r="L608" s="107"/>
    </row>
    <row r="609" ht="15" customHeight="1">
      <c r="C609" s="108"/>
      <c r="D609" s="109"/>
      <c r="E609" s="110"/>
      <c r="F609" s="110"/>
      <c r="G609" s="111"/>
      <c r="H609" s="111"/>
      <c r="I609" s="111"/>
      <c r="J609" s="111"/>
      <c r="K609" s="111"/>
      <c r="L609" s="107"/>
    </row>
    <row r="610" ht="15" customHeight="1">
      <c r="C610" s="108"/>
      <c r="D610" s="109"/>
      <c r="E610" s="110"/>
      <c r="F610" s="110"/>
      <c r="G610" s="111"/>
      <c r="H610" s="111"/>
      <c r="I610" s="111"/>
      <c r="J610" s="111"/>
      <c r="K610" s="111"/>
      <c r="L610" s="107"/>
    </row>
    <row r="611" ht="15" customHeight="1">
      <c r="C611" s="108"/>
      <c r="D611" s="109"/>
      <c r="E611" s="110"/>
      <c r="F611" s="110"/>
      <c r="G611" s="111"/>
      <c r="H611" s="111"/>
      <c r="I611" s="111"/>
      <c r="J611" s="111"/>
      <c r="K611" s="111"/>
      <c r="L611" s="107"/>
    </row>
    <row r="612" ht="15" customHeight="1">
      <c r="C612" s="108"/>
      <c r="D612" s="109"/>
      <c r="E612" s="110"/>
      <c r="F612" s="110"/>
      <c r="G612" s="111"/>
      <c r="H612" s="111"/>
      <c r="I612" s="111"/>
      <c r="J612" s="111"/>
      <c r="K612" s="111"/>
      <c r="L612" s="107"/>
    </row>
    <row r="613" ht="15" customHeight="1">
      <c r="C613" s="108"/>
      <c r="D613" s="109"/>
      <c r="E613" s="110"/>
      <c r="F613" s="110"/>
      <c r="G613" s="111"/>
      <c r="H613" s="111"/>
      <c r="I613" s="111"/>
      <c r="J613" s="111"/>
      <c r="K613" s="111"/>
      <c r="L613" s="107"/>
    </row>
    <row r="614" ht="15" customHeight="1">
      <c r="C614" s="108"/>
      <c r="D614" s="109"/>
      <c r="E614" s="110"/>
      <c r="F614" s="110"/>
      <c r="G614" s="111"/>
      <c r="H614" s="111"/>
      <c r="I614" s="111"/>
      <c r="J614" s="111"/>
      <c r="K614" s="111"/>
      <c r="L614" s="107"/>
    </row>
    <row r="615" ht="15" customHeight="1">
      <c r="C615" s="108"/>
      <c r="D615" s="109"/>
      <c r="E615" s="110"/>
      <c r="F615" s="110"/>
      <c r="G615" s="111"/>
      <c r="H615" s="111"/>
      <c r="I615" s="111"/>
      <c r="J615" s="111"/>
      <c r="K615" s="111"/>
      <c r="L615" s="107"/>
    </row>
    <row r="616" ht="15" customHeight="1">
      <c r="C616" s="108"/>
      <c r="D616" s="109"/>
      <c r="E616" s="110"/>
      <c r="F616" s="110"/>
      <c r="G616" s="111"/>
      <c r="H616" s="111"/>
      <c r="I616" s="111"/>
      <c r="J616" s="111"/>
      <c r="K616" s="111"/>
      <c r="L616" s="107"/>
    </row>
    <row r="617" ht="15" customHeight="1">
      <c r="C617" s="108"/>
      <c r="D617" s="109"/>
      <c r="E617" s="110"/>
      <c r="F617" s="110"/>
      <c r="G617" s="111"/>
      <c r="H617" s="111"/>
      <c r="I617" s="111"/>
      <c r="J617" s="111"/>
      <c r="K617" s="111"/>
      <c r="L617" s="107"/>
    </row>
    <row r="618" ht="15" customHeight="1">
      <c r="C618" s="108"/>
      <c r="D618" s="109"/>
      <c r="E618" s="110"/>
      <c r="F618" s="110"/>
      <c r="G618" s="111"/>
      <c r="H618" s="111"/>
      <c r="I618" s="111"/>
      <c r="J618" s="111"/>
      <c r="K618" s="111"/>
      <c r="L618" s="107"/>
    </row>
    <row r="619" ht="15" customHeight="1">
      <c r="C619" s="108"/>
      <c r="D619" s="109"/>
      <c r="E619" s="110"/>
      <c r="F619" s="110"/>
      <c r="G619" s="111"/>
      <c r="H619" s="111"/>
      <c r="I619" s="111"/>
      <c r="J619" s="111"/>
      <c r="K619" s="111"/>
      <c r="L619" s="107"/>
    </row>
    <row r="620" ht="15" customHeight="1">
      <c r="C620" s="108"/>
      <c r="D620" s="109"/>
      <c r="E620" s="110"/>
      <c r="F620" s="110"/>
      <c r="G620" s="111"/>
      <c r="H620" s="111"/>
      <c r="I620" s="111"/>
      <c r="J620" s="111"/>
      <c r="K620" s="111"/>
      <c r="L620" s="107"/>
    </row>
    <row r="621" ht="15" customHeight="1">
      <c r="C621" s="108"/>
      <c r="D621" s="109"/>
      <c r="E621" s="110"/>
      <c r="F621" s="110"/>
      <c r="G621" s="111"/>
      <c r="H621" s="111"/>
      <c r="I621" s="111"/>
      <c r="J621" s="111"/>
      <c r="K621" s="111"/>
      <c r="L621" s="107"/>
    </row>
    <row r="622" ht="15" customHeight="1">
      <c r="C622" s="108"/>
      <c r="D622" s="109"/>
      <c r="E622" s="110"/>
      <c r="F622" s="110"/>
      <c r="G622" s="111"/>
      <c r="H622" s="111"/>
      <c r="I622" s="111"/>
      <c r="J622" s="111"/>
      <c r="K622" s="111"/>
      <c r="L622" s="107"/>
    </row>
    <row r="623" ht="15" customHeight="1">
      <c r="C623" s="108"/>
      <c r="D623" s="109"/>
      <c r="E623" s="110"/>
      <c r="F623" s="110"/>
      <c r="G623" s="111"/>
      <c r="H623" s="111"/>
      <c r="I623" s="111"/>
      <c r="J623" s="111"/>
      <c r="K623" s="111"/>
      <c r="L623" s="107"/>
    </row>
    <row r="624" ht="15" customHeight="1">
      <c r="C624" s="108"/>
      <c r="D624" s="109"/>
      <c r="E624" s="110"/>
      <c r="F624" s="110"/>
      <c r="G624" s="111"/>
      <c r="H624" s="111"/>
      <c r="I624" s="111"/>
      <c r="J624" s="111"/>
      <c r="K624" s="111"/>
      <c r="L624" s="107"/>
    </row>
    <row r="625" ht="15" customHeight="1">
      <c r="C625" s="108"/>
      <c r="D625" s="109"/>
      <c r="E625" s="110"/>
      <c r="F625" s="110"/>
      <c r="G625" s="111"/>
      <c r="H625" s="111"/>
      <c r="I625" s="111"/>
      <c r="J625" s="111"/>
      <c r="K625" s="111"/>
      <c r="L625" s="107"/>
    </row>
    <row r="626" ht="15" customHeight="1">
      <c r="C626" s="108"/>
      <c r="D626" s="109"/>
      <c r="E626" s="110"/>
      <c r="F626" s="110"/>
      <c r="G626" s="111"/>
      <c r="H626" s="111"/>
      <c r="I626" s="111"/>
      <c r="J626" s="111"/>
      <c r="K626" s="111"/>
      <c r="L626" s="107"/>
    </row>
    <row r="627" ht="15" customHeight="1">
      <c r="C627" s="108"/>
      <c r="D627" s="109"/>
      <c r="E627" s="110"/>
      <c r="F627" s="110"/>
      <c r="G627" s="111"/>
      <c r="H627" s="111"/>
      <c r="I627" s="111"/>
      <c r="J627" s="111"/>
      <c r="K627" s="111"/>
      <c r="L627" s="107"/>
    </row>
    <row r="628" ht="15" customHeight="1">
      <c r="C628" s="108"/>
      <c r="D628" s="109"/>
      <c r="E628" s="110"/>
      <c r="F628" s="110"/>
      <c r="G628" s="111"/>
      <c r="H628" s="111"/>
      <c r="I628" s="111"/>
      <c r="J628" s="111"/>
      <c r="K628" s="111"/>
      <c r="L628" s="107"/>
    </row>
    <row r="629" ht="15" customHeight="1">
      <c r="C629" s="108"/>
      <c r="D629" s="109"/>
      <c r="E629" s="110"/>
      <c r="F629" s="110"/>
      <c r="G629" s="111"/>
      <c r="H629" s="111"/>
      <c r="I629" s="111"/>
      <c r="J629" s="111"/>
      <c r="K629" s="111"/>
      <c r="L629" s="107"/>
    </row>
    <row r="630" ht="15" customHeight="1">
      <c r="C630" s="108"/>
      <c r="D630" s="109"/>
      <c r="E630" s="110"/>
      <c r="F630" s="110"/>
      <c r="G630" s="111"/>
      <c r="H630" s="111"/>
      <c r="I630" s="111"/>
      <c r="J630" s="111"/>
      <c r="K630" s="111"/>
      <c r="L630" s="107"/>
    </row>
    <row r="631" ht="15" customHeight="1">
      <c r="C631" s="108"/>
      <c r="D631" s="109"/>
      <c r="E631" s="110"/>
      <c r="F631" s="110"/>
      <c r="G631" s="111"/>
      <c r="H631" s="111"/>
      <c r="I631" s="111"/>
      <c r="J631" s="111"/>
      <c r="K631" s="111"/>
      <c r="L631" s="107"/>
    </row>
    <row r="632" ht="15" customHeight="1">
      <c r="C632" s="108"/>
      <c r="D632" s="109"/>
      <c r="E632" s="110"/>
      <c r="F632" s="110"/>
      <c r="G632" s="111"/>
      <c r="H632" s="111"/>
      <c r="I632" s="111"/>
      <c r="J632" s="111"/>
      <c r="K632" s="111"/>
      <c r="L632" s="107"/>
    </row>
    <row r="633" ht="15" customHeight="1">
      <c r="C633" s="108"/>
      <c r="D633" s="109"/>
      <c r="E633" s="110"/>
      <c r="F633" s="110"/>
      <c r="G633" s="111"/>
      <c r="H633" s="111"/>
      <c r="I633" s="111"/>
      <c r="J633" s="111"/>
      <c r="K633" s="111"/>
      <c r="L633" s="107"/>
    </row>
    <row r="634" ht="15" customHeight="1">
      <c r="C634" s="108"/>
      <c r="D634" s="109"/>
      <c r="E634" s="110"/>
      <c r="F634" s="110"/>
      <c r="G634" s="111"/>
      <c r="H634" s="111"/>
      <c r="I634" s="111"/>
      <c r="J634" s="111"/>
      <c r="K634" s="111"/>
      <c r="L634" s="107"/>
    </row>
    <row r="635" ht="15" customHeight="1">
      <c r="C635" s="108"/>
      <c r="D635" s="109"/>
      <c r="E635" s="110"/>
      <c r="F635" s="110"/>
      <c r="G635" s="111"/>
      <c r="H635" s="111"/>
      <c r="I635" s="111"/>
      <c r="J635" s="111"/>
      <c r="K635" s="111"/>
      <c r="L635" s="107"/>
    </row>
    <row r="636" ht="15" customHeight="1">
      <c r="C636" s="108"/>
      <c r="D636" s="109"/>
      <c r="E636" s="110"/>
      <c r="F636" s="110"/>
      <c r="G636" s="111"/>
      <c r="H636" s="111"/>
      <c r="I636" s="111"/>
      <c r="J636" s="111"/>
      <c r="K636" s="111"/>
      <c r="L636" s="107"/>
    </row>
    <row r="637" ht="15" customHeight="1">
      <c r="C637" s="108"/>
      <c r="D637" s="109"/>
      <c r="E637" s="110"/>
      <c r="F637" s="110"/>
      <c r="G637" s="111"/>
      <c r="H637" s="111"/>
      <c r="I637" s="111"/>
      <c r="J637" s="111"/>
      <c r="K637" s="111"/>
      <c r="L637" s="107"/>
    </row>
    <row r="638" ht="15" customHeight="1">
      <c r="C638" s="108"/>
      <c r="D638" s="109"/>
      <c r="E638" s="110"/>
      <c r="F638" s="110"/>
      <c r="G638" s="111"/>
      <c r="H638" s="111"/>
      <c r="I638" s="111"/>
      <c r="J638" s="111"/>
      <c r="K638" s="111"/>
      <c r="L638" s="107"/>
    </row>
    <row r="639" ht="15" customHeight="1">
      <c r="C639" s="108"/>
      <c r="D639" s="109"/>
      <c r="E639" s="110"/>
      <c r="F639" s="110"/>
      <c r="G639" s="111"/>
      <c r="H639" s="111"/>
      <c r="I639" s="111"/>
      <c r="J639" s="111"/>
      <c r="K639" s="111"/>
      <c r="L639" s="107"/>
    </row>
    <row r="640" ht="15" customHeight="1">
      <c r="C640" s="108"/>
      <c r="D640" s="109"/>
      <c r="E640" s="110"/>
      <c r="F640" s="110"/>
      <c r="G640" s="111"/>
      <c r="H640" s="111"/>
      <c r="I640" s="111"/>
      <c r="J640" s="111"/>
      <c r="K640" s="111"/>
      <c r="L640" s="107"/>
    </row>
    <row r="641" ht="15" customHeight="1">
      <c r="C641" s="108"/>
      <c r="D641" s="109"/>
      <c r="E641" s="110"/>
      <c r="F641" s="110"/>
      <c r="G641" s="111"/>
      <c r="H641" s="111"/>
      <c r="I641" s="111"/>
      <c r="J641" s="111"/>
      <c r="K641" s="111"/>
      <c r="L641" s="107"/>
    </row>
    <row r="642" ht="15" customHeight="1">
      <c r="C642" s="108"/>
      <c r="D642" s="109"/>
      <c r="E642" s="110"/>
      <c r="F642" s="110"/>
      <c r="G642" s="111"/>
      <c r="H642" s="111"/>
      <c r="I642" s="111"/>
      <c r="J642" s="111"/>
      <c r="K642" s="111"/>
      <c r="L642" s="107"/>
    </row>
    <row r="643" ht="15" customHeight="1">
      <c r="C643" s="108"/>
      <c r="D643" s="109"/>
      <c r="E643" s="110"/>
      <c r="F643" s="110"/>
      <c r="G643" s="111"/>
      <c r="H643" s="111"/>
      <c r="I643" s="111"/>
      <c r="J643" s="111"/>
      <c r="K643" s="111"/>
      <c r="L643" s="107"/>
    </row>
    <row r="644" ht="15" customHeight="1">
      <c r="C644" s="108"/>
      <c r="D644" s="109"/>
      <c r="E644" s="110"/>
      <c r="F644" s="110"/>
      <c r="G644" s="111"/>
      <c r="H644" s="111"/>
      <c r="I644" s="111"/>
      <c r="J644" s="111"/>
      <c r="K644" s="111"/>
      <c r="L644" s="107"/>
    </row>
    <row r="645" ht="15" customHeight="1">
      <c r="C645" s="108"/>
      <c r="D645" s="109"/>
      <c r="E645" s="110"/>
      <c r="F645" s="110"/>
      <c r="G645" s="111"/>
      <c r="H645" s="111"/>
      <c r="I645" s="111"/>
      <c r="J645" s="111"/>
      <c r="K645" s="111"/>
      <c r="L645" s="107"/>
    </row>
    <row r="646" ht="15" customHeight="1">
      <c r="C646" s="108"/>
      <c r="D646" s="109"/>
      <c r="E646" s="110"/>
      <c r="F646" s="110"/>
      <c r="G646" s="111"/>
      <c r="H646" s="111"/>
      <c r="I646" s="111"/>
      <c r="J646" s="111"/>
      <c r="K646" s="111"/>
      <c r="L646" s="107"/>
    </row>
    <row r="647" ht="15" customHeight="1">
      <c r="C647" s="108"/>
      <c r="D647" s="109"/>
      <c r="E647" s="110"/>
      <c r="F647" s="110"/>
      <c r="G647" s="111"/>
      <c r="H647" s="111"/>
      <c r="I647" s="111"/>
      <c r="J647" s="111"/>
      <c r="K647" s="111"/>
      <c r="L647" s="107"/>
    </row>
    <row r="648" ht="15" customHeight="1">
      <c r="C648" s="108"/>
      <c r="D648" s="109"/>
      <c r="E648" s="110"/>
      <c r="F648" s="110"/>
      <c r="G648" s="111"/>
      <c r="H648" s="111"/>
      <c r="I648" s="111"/>
      <c r="J648" s="111"/>
      <c r="K648" s="111"/>
      <c r="L648" s="107"/>
    </row>
    <row r="649" ht="15" customHeight="1">
      <c r="C649" s="108"/>
      <c r="D649" s="109"/>
      <c r="E649" s="110"/>
      <c r="F649" s="110"/>
      <c r="G649" s="111"/>
      <c r="H649" s="111"/>
      <c r="I649" s="111"/>
      <c r="J649" s="111"/>
      <c r="K649" s="111"/>
      <c r="L649" s="107"/>
    </row>
    <row r="650" ht="15" customHeight="1">
      <c r="C650" s="108"/>
      <c r="D650" s="109"/>
      <c r="E650" s="110"/>
      <c r="F650" s="110"/>
      <c r="G650" s="111"/>
      <c r="H650" s="111"/>
      <c r="I650" s="111"/>
      <c r="J650" s="111"/>
      <c r="K650" s="111"/>
      <c r="L650" s="107"/>
    </row>
    <row r="651" ht="15" customHeight="1">
      <c r="C651" s="108"/>
      <c r="D651" s="109"/>
      <c r="E651" s="110"/>
      <c r="F651" s="110"/>
      <c r="G651" s="111"/>
      <c r="H651" s="111"/>
      <c r="I651" s="111"/>
      <c r="J651" s="111"/>
      <c r="K651" s="111"/>
      <c r="L651" s="107"/>
    </row>
    <row r="652" ht="15" customHeight="1">
      <c r="C652" s="108"/>
      <c r="D652" s="109"/>
      <c r="E652" s="110"/>
      <c r="F652" s="110"/>
      <c r="G652" s="111"/>
      <c r="H652" s="111"/>
      <c r="I652" s="111"/>
      <c r="J652" s="111"/>
      <c r="K652" s="111"/>
      <c r="L652" s="107"/>
    </row>
    <row r="653" ht="15" customHeight="1">
      <c r="C653" s="108"/>
      <c r="D653" s="109"/>
      <c r="E653" s="110"/>
      <c r="F653" s="110"/>
      <c r="G653" s="111"/>
      <c r="H653" s="111"/>
      <c r="I653" s="111"/>
      <c r="J653" s="111"/>
      <c r="K653" s="111"/>
      <c r="L653" s="107"/>
    </row>
    <row r="654" ht="15" customHeight="1">
      <c r="C654" s="108"/>
      <c r="D654" s="109"/>
      <c r="E654" s="110"/>
      <c r="F654" s="110"/>
      <c r="G654" s="111"/>
      <c r="H654" s="111"/>
      <c r="I654" s="111"/>
      <c r="J654" s="111"/>
      <c r="K654" s="111"/>
      <c r="L654" s="107"/>
    </row>
    <row r="655" ht="15" customHeight="1">
      <c r="C655" s="108"/>
      <c r="D655" s="109"/>
      <c r="E655" s="110"/>
      <c r="F655" s="110"/>
      <c r="G655" s="111"/>
      <c r="H655" s="111"/>
      <c r="I655" s="111"/>
      <c r="J655" s="111"/>
      <c r="K655" s="111"/>
      <c r="L655" s="107"/>
    </row>
    <row r="656" ht="15" customHeight="1">
      <c r="C656" s="108"/>
      <c r="D656" s="109"/>
      <c r="E656" s="110"/>
      <c r="F656" s="110"/>
      <c r="G656" s="111"/>
      <c r="H656" s="111"/>
      <c r="I656" s="111"/>
      <c r="J656" s="111"/>
      <c r="K656" s="111"/>
      <c r="L656" s="107"/>
    </row>
    <row r="657" ht="15" customHeight="1">
      <c r="C657" s="108"/>
      <c r="D657" s="109"/>
      <c r="E657" s="110"/>
      <c r="F657" s="110"/>
      <c r="G657" s="111"/>
      <c r="H657" s="111"/>
      <c r="I657" s="111"/>
      <c r="J657" s="111"/>
      <c r="K657" s="111"/>
      <c r="L657" s="107"/>
    </row>
    <row r="658" ht="15" customHeight="1">
      <c r="C658" s="108"/>
      <c r="D658" s="109"/>
      <c r="E658" s="110"/>
      <c r="F658" s="110"/>
      <c r="G658" s="111"/>
      <c r="H658" s="111"/>
      <c r="I658" s="111"/>
      <c r="J658" s="111"/>
      <c r="K658" s="111"/>
      <c r="L658" s="107"/>
    </row>
    <row r="659" ht="15" customHeight="1">
      <c r="C659" s="108"/>
      <c r="D659" s="109"/>
      <c r="E659" s="110"/>
      <c r="F659" s="110"/>
      <c r="G659" s="111"/>
      <c r="H659" s="111"/>
      <c r="I659" s="111"/>
      <c r="J659" s="111"/>
      <c r="K659" s="111"/>
      <c r="L659" s="107"/>
    </row>
    <row r="660" ht="15" customHeight="1">
      <c r="C660" s="108"/>
      <c r="D660" s="109"/>
      <c r="E660" s="110"/>
      <c r="F660" s="110"/>
      <c r="G660" s="111"/>
      <c r="H660" s="111"/>
      <c r="I660" s="111"/>
      <c r="J660" s="111"/>
      <c r="K660" s="111"/>
      <c r="L660" s="107"/>
    </row>
    <row r="661" ht="15" customHeight="1">
      <c r="C661" s="108"/>
      <c r="D661" s="109"/>
      <c r="E661" s="110"/>
      <c r="F661" s="110"/>
      <c r="G661" s="111"/>
      <c r="H661" s="111"/>
      <c r="I661" s="111"/>
      <c r="J661" s="111"/>
      <c r="K661" s="111"/>
      <c r="L661" s="107"/>
    </row>
    <row r="662" ht="15" customHeight="1">
      <c r="C662" s="108"/>
      <c r="D662" s="109"/>
      <c r="E662" s="110"/>
      <c r="F662" s="110"/>
      <c r="G662" s="111"/>
      <c r="H662" s="111"/>
      <c r="I662" s="111"/>
      <c r="J662" s="111"/>
      <c r="K662" s="111"/>
      <c r="L662" s="107"/>
    </row>
    <row r="663" ht="15" customHeight="1">
      <c r="C663" s="108"/>
      <c r="D663" s="109"/>
      <c r="E663" s="110"/>
      <c r="F663" s="110"/>
      <c r="G663" s="111"/>
      <c r="H663" s="111"/>
      <c r="I663" s="111"/>
      <c r="J663" s="111"/>
      <c r="K663" s="111"/>
      <c r="L663" s="107"/>
    </row>
    <row r="664" ht="15" customHeight="1">
      <c r="C664" s="108"/>
      <c r="D664" s="109"/>
      <c r="E664" s="110"/>
      <c r="F664" s="110"/>
      <c r="G664" s="111"/>
      <c r="H664" s="111"/>
      <c r="I664" s="111"/>
      <c r="J664" s="111"/>
      <c r="K664" s="111"/>
      <c r="L664" s="107"/>
    </row>
    <row r="665" ht="15" customHeight="1">
      <c r="C665" s="108"/>
      <c r="D665" s="109"/>
      <c r="E665" s="110"/>
      <c r="F665" s="110"/>
      <c r="G665" s="111"/>
      <c r="H665" s="111"/>
      <c r="I665" s="111"/>
      <c r="J665" s="111"/>
      <c r="K665" s="111"/>
      <c r="L665" s="107"/>
    </row>
    <row r="666" ht="15" customHeight="1">
      <c r="C666" s="108"/>
      <c r="D666" s="109"/>
      <c r="E666" s="110"/>
      <c r="F666" s="110"/>
      <c r="G666" s="111"/>
      <c r="H666" s="111"/>
      <c r="I666" s="111"/>
      <c r="J666" s="111"/>
      <c r="K666" s="111"/>
      <c r="L666" s="107"/>
    </row>
    <row r="667" ht="15" customHeight="1">
      <c r="C667" s="108"/>
      <c r="D667" s="109"/>
      <c r="E667" s="110"/>
      <c r="F667" s="110"/>
      <c r="G667" s="111"/>
      <c r="H667" s="111"/>
      <c r="I667" s="111"/>
      <c r="J667" s="111"/>
      <c r="K667" s="111"/>
      <c r="L667" s="107"/>
    </row>
    <row r="668" ht="15" customHeight="1">
      <c r="C668" s="108"/>
      <c r="D668" s="109"/>
      <c r="E668" s="110"/>
      <c r="F668" s="110"/>
      <c r="G668" s="111"/>
      <c r="H668" s="111"/>
      <c r="I668" s="111"/>
      <c r="J668" s="111"/>
      <c r="K668" s="111"/>
      <c r="L668" s="107"/>
    </row>
    <row r="669" ht="15" customHeight="1">
      <c r="C669" s="108"/>
      <c r="D669" s="109"/>
      <c r="E669" s="110"/>
      <c r="F669" s="110"/>
      <c r="G669" s="111"/>
      <c r="H669" s="111"/>
      <c r="I669" s="111"/>
      <c r="J669" s="111"/>
      <c r="K669" s="111"/>
      <c r="L669" s="107"/>
    </row>
    <row r="670" ht="15" customHeight="1">
      <c r="C670" s="108"/>
      <c r="D670" s="109"/>
      <c r="E670" s="110"/>
      <c r="F670" s="110"/>
      <c r="G670" s="111"/>
      <c r="H670" s="111"/>
      <c r="I670" s="111"/>
      <c r="J670" s="111"/>
      <c r="K670" s="111"/>
      <c r="L670" s="107"/>
    </row>
    <row r="671" ht="15" customHeight="1">
      <c r="C671" s="108"/>
      <c r="D671" s="109"/>
      <c r="E671" s="110"/>
      <c r="F671" s="110"/>
      <c r="G671" s="111"/>
      <c r="H671" s="111"/>
      <c r="I671" s="111"/>
      <c r="J671" s="111"/>
      <c r="K671" s="111"/>
      <c r="L671" s="107"/>
    </row>
    <row r="672" ht="15" customHeight="1">
      <c r="C672" s="108"/>
      <c r="D672" s="109"/>
      <c r="E672" s="110"/>
      <c r="F672" s="110"/>
      <c r="G672" s="111"/>
      <c r="H672" s="111"/>
      <c r="I672" s="111"/>
      <c r="J672" s="111"/>
      <c r="K672" s="111"/>
      <c r="L672" s="107"/>
    </row>
    <row r="673" ht="15" customHeight="1">
      <c r="C673" s="108"/>
      <c r="D673" s="109"/>
      <c r="E673" s="110"/>
      <c r="F673" s="110"/>
      <c r="G673" s="111"/>
      <c r="H673" s="111"/>
      <c r="I673" s="111"/>
      <c r="J673" s="111"/>
      <c r="K673" s="111"/>
      <c r="L673" s="107"/>
    </row>
    <row r="674" ht="15" customHeight="1">
      <c r="C674" s="108"/>
      <c r="D674" s="109"/>
      <c r="E674" s="110"/>
      <c r="F674" s="110"/>
      <c r="G674" s="111"/>
      <c r="H674" s="111"/>
      <c r="I674" s="111"/>
      <c r="J674" s="111"/>
      <c r="K674" s="111"/>
      <c r="L674" s="107"/>
    </row>
    <row r="675" ht="15" customHeight="1">
      <c r="C675" s="108"/>
      <c r="D675" s="109"/>
      <c r="E675" s="110"/>
      <c r="F675" s="110"/>
      <c r="G675" s="111"/>
      <c r="H675" s="111"/>
      <c r="I675" s="111"/>
      <c r="J675" s="111"/>
      <c r="K675" s="111"/>
      <c r="L675" s="107"/>
    </row>
    <row r="676" ht="15" customHeight="1">
      <c r="C676" s="108"/>
      <c r="D676" s="109"/>
      <c r="E676" s="110"/>
      <c r="F676" s="110"/>
      <c r="G676" s="111"/>
      <c r="H676" s="111"/>
      <c r="I676" s="111"/>
      <c r="J676" s="111"/>
      <c r="K676" s="111"/>
      <c r="L676" s="107"/>
    </row>
    <row r="677" ht="15" customHeight="1">
      <c r="C677" s="108"/>
      <c r="D677" s="109"/>
      <c r="E677" s="110"/>
      <c r="F677" s="110"/>
      <c r="G677" s="111"/>
      <c r="H677" s="111"/>
      <c r="I677" s="111"/>
      <c r="J677" s="111"/>
      <c r="K677" s="111"/>
      <c r="L677" s="107"/>
    </row>
    <row r="678" ht="15" customHeight="1">
      <c r="C678" s="108"/>
      <c r="D678" s="109"/>
      <c r="E678" s="110"/>
      <c r="F678" s="110"/>
      <c r="G678" s="111"/>
      <c r="H678" s="111"/>
      <c r="I678" s="111"/>
      <c r="J678" s="111"/>
      <c r="K678" s="111"/>
      <c r="L678" s="107"/>
    </row>
    <row r="679" ht="15" customHeight="1">
      <c r="C679" s="108"/>
      <c r="D679" s="109"/>
      <c r="E679" s="110"/>
      <c r="F679" s="110"/>
      <c r="G679" s="111"/>
      <c r="H679" s="111"/>
      <c r="I679" s="111"/>
      <c r="J679" s="111"/>
      <c r="K679" s="111"/>
      <c r="L679" s="107"/>
    </row>
    <row r="680" ht="15" customHeight="1">
      <c r="C680" s="108"/>
      <c r="D680" s="109"/>
      <c r="E680" s="110"/>
      <c r="F680" s="110"/>
      <c r="G680" s="111"/>
      <c r="H680" s="111"/>
      <c r="I680" s="111"/>
      <c r="J680" s="111"/>
      <c r="K680" s="111"/>
      <c r="L680" s="107"/>
    </row>
    <row r="681" ht="15" customHeight="1">
      <c r="C681" s="108"/>
      <c r="D681" s="109"/>
      <c r="E681" s="110"/>
      <c r="F681" s="110"/>
      <c r="G681" s="111"/>
      <c r="H681" s="111"/>
      <c r="I681" s="111"/>
      <c r="J681" s="111"/>
      <c r="K681" s="111"/>
      <c r="L681" s="107"/>
    </row>
    <row r="682" ht="15" customHeight="1">
      <c r="C682" s="108"/>
      <c r="D682" s="109"/>
      <c r="E682" s="110"/>
      <c r="F682" s="110"/>
      <c r="G682" s="111"/>
      <c r="H682" s="111"/>
      <c r="I682" s="111"/>
      <c r="J682" s="111"/>
      <c r="K682" s="111"/>
      <c r="L682" s="107"/>
    </row>
    <row r="683" ht="15" customHeight="1">
      <c r="C683" s="108"/>
      <c r="D683" s="109"/>
      <c r="E683" s="110"/>
      <c r="F683" s="110"/>
      <c r="G683" s="111"/>
      <c r="H683" s="111"/>
      <c r="I683" s="111"/>
      <c r="J683" s="111"/>
      <c r="K683" s="111"/>
      <c r="L683" s="107"/>
    </row>
    <row r="684" ht="15" customHeight="1">
      <c r="C684" s="108"/>
      <c r="D684" s="109"/>
      <c r="E684" s="110"/>
      <c r="F684" s="110"/>
      <c r="G684" s="111"/>
      <c r="H684" s="111"/>
      <c r="I684" s="111"/>
      <c r="J684" s="111"/>
      <c r="K684" s="111"/>
      <c r="L684" s="107"/>
    </row>
    <row r="685" ht="15" customHeight="1">
      <c r="C685" s="108"/>
      <c r="D685" s="109"/>
      <c r="E685" s="110"/>
      <c r="F685" s="110"/>
      <c r="G685" s="111"/>
      <c r="H685" s="111"/>
      <c r="I685" s="111"/>
      <c r="J685" s="111"/>
      <c r="K685" s="111"/>
      <c r="L685" s="107"/>
    </row>
    <row r="686" ht="15" customHeight="1">
      <c r="C686" s="108"/>
      <c r="D686" s="109"/>
      <c r="E686" s="110"/>
      <c r="F686" s="110"/>
      <c r="G686" s="111"/>
      <c r="H686" s="111"/>
      <c r="I686" s="111"/>
      <c r="J686" s="111"/>
      <c r="K686" s="111"/>
      <c r="L686" s="107"/>
    </row>
    <row r="687" ht="15" customHeight="1">
      <c r="C687" s="108"/>
      <c r="D687" s="109"/>
      <c r="E687" s="110"/>
      <c r="F687" s="110"/>
      <c r="G687" s="111"/>
      <c r="H687" s="111"/>
      <c r="I687" s="111"/>
      <c r="J687" s="111"/>
      <c r="K687" s="111"/>
      <c r="L687" s="107"/>
    </row>
    <row r="688" ht="15" customHeight="1">
      <c r="C688" s="108"/>
      <c r="D688" s="109"/>
      <c r="E688" s="110"/>
      <c r="F688" s="110"/>
      <c r="G688" s="111"/>
      <c r="H688" s="111"/>
      <c r="I688" s="111"/>
      <c r="J688" s="111"/>
      <c r="K688" s="111"/>
      <c r="L688" s="107"/>
    </row>
    <row r="689" ht="15" customHeight="1">
      <c r="C689" s="108"/>
      <c r="D689" s="109"/>
      <c r="E689" s="110"/>
      <c r="F689" s="110"/>
      <c r="G689" s="111"/>
      <c r="H689" s="111"/>
      <c r="I689" s="111"/>
      <c r="J689" s="111"/>
      <c r="K689" s="111"/>
      <c r="L689" s="107"/>
    </row>
    <row r="690" ht="15" customHeight="1">
      <c r="C690" s="108"/>
      <c r="D690" s="109"/>
      <c r="E690" s="110"/>
      <c r="F690" s="110"/>
      <c r="G690" s="111"/>
      <c r="H690" s="111"/>
      <c r="I690" s="111"/>
      <c r="J690" s="111"/>
      <c r="K690" s="111"/>
      <c r="L690" s="107"/>
    </row>
    <row r="691" ht="15" customHeight="1">
      <c r="C691" s="108"/>
      <c r="D691" s="109"/>
      <c r="E691" s="110"/>
      <c r="F691" s="110"/>
      <c r="G691" s="111"/>
      <c r="H691" s="111"/>
      <c r="I691" s="111"/>
      <c r="J691" s="111"/>
      <c r="K691" s="111"/>
      <c r="L691" s="107"/>
    </row>
    <row r="692" ht="15" customHeight="1">
      <c r="C692" s="108"/>
      <c r="D692" s="109"/>
      <c r="E692" s="110"/>
      <c r="F692" s="110"/>
      <c r="G692" s="111"/>
      <c r="H692" s="111"/>
      <c r="I692" s="111"/>
      <c r="J692" s="111"/>
      <c r="K692" s="111"/>
      <c r="L692" s="107"/>
    </row>
    <row r="693" ht="15" customHeight="1">
      <c r="C693" s="108"/>
      <c r="D693" s="109"/>
      <c r="E693" s="110"/>
      <c r="F693" s="110"/>
      <c r="G693" s="111"/>
      <c r="H693" s="111"/>
      <c r="I693" s="111"/>
      <c r="J693" s="111"/>
      <c r="K693" s="111"/>
      <c r="L693" s="107"/>
    </row>
    <row r="694" ht="15" customHeight="1">
      <c r="C694" s="108"/>
      <c r="D694" s="109"/>
      <c r="E694" s="110"/>
      <c r="F694" s="110"/>
      <c r="G694" s="111"/>
      <c r="H694" s="111"/>
      <c r="I694" s="111"/>
      <c r="J694" s="111"/>
      <c r="K694" s="111"/>
      <c r="L694" s="107"/>
    </row>
    <row r="695" ht="15" customHeight="1">
      <c r="C695" s="108"/>
      <c r="D695" s="109"/>
      <c r="E695" s="110"/>
      <c r="F695" s="110"/>
      <c r="G695" s="111"/>
      <c r="H695" s="111"/>
      <c r="I695" s="111"/>
      <c r="J695" s="111"/>
      <c r="K695" s="111"/>
      <c r="L695" s="107"/>
    </row>
    <row r="696" ht="15" customHeight="1">
      <c r="C696" s="108"/>
      <c r="D696" s="109"/>
      <c r="E696" s="110"/>
      <c r="F696" s="110"/>
      <c r="G696" s="111"/>
      <c r="H696" s="111"/>
      <c r="I696" s="111"/>
      <c r="J696" s="111"/>
      <c r="K696" s="111"/>
      <c r="L696" s="107"/>
    </row>
    <row r="697" ht="15" customHeight="1">
      <c r="C697" s="108"/>
      <c r="D697" s="109"/>
      <c r="E697" s="110"/>
      <c r="F697" s="110"/>
      <c r="G697" s="111"/>
      <c r="H697" s="111"/>
      <c r="I697" s="111"/>
      <c r="J697" s="111"/>
      <c r="K697" s="111"/>
      <c r="L697" s="107"/>
    </row>
    <row r="698" ht="15" customHeight="1">
      <c r="C698" s="108"/>
      <c r="D698" s="109"/>
      <c r="E698" s="110"/>
      <c r="F698" s="110"/>
      <c r="G698" s="111"/>
      <c r="H698" s="111"/>
      <c r="I698" s="111"/>
      <c r="J698" s="111"/>
      <c r="K698" s="111"/>
      <c r="L698" s="107"/>
    </row>
    <row r="699" ht="15" customHeight="1">
      <c r="C699" s="108"/>
      <c r="D699" s="109"/>
      <c r="E699" s="110"/>
      <c r="F699" s="110"/>
      <c r="G699" s="111"/>
      <c r="H699" s="111"/>
      <c r="I699" s="111"/>
      <c r="J699" s="111"/>
      <c r="K699" s="111"/>
      <c r="L699" s="107"/>
    </row>
    <row r="700" ht="15" customHeight="1">
      <c r="C700" s="108"/>
      <c r="D700" s="109"/>
      <c r="E700" s="110"/>
      <c r="F700" s="110"/>
      <c r="G700" s="111"/>
      <c r="H700" s="111"/>
      <c r="I700" s="111"/>
      <c r="J700" s="111"/>
      <c r="K700" s="111"/>
      <c r="L700" s="107"/>
    </row>
    <row r="701" ht="15" customHeight="1">
      <c r="C701" s="108"/>
      <c r="D701" s="109"/>
      <c r="E701" s="110"/>
      <c r="F701" s="110"/>
      <c r="G701" s="111"/>
      <c r="H701" s="111"/>
      <c r="I701" s="111"/>
      <c r="J701" s="111"/>
      <c r="K701" s="111"/>
      <c r="L701" s="107"/>
    </row>
    <row r="702" ht="15" customHeight="1">
      <c r="C702" s="108"/>
      <c r="D702" s="109"/>
      <c r="E702" s="110"/>
      <c r="F702" s="110"/>
      <c r="G702" s="111"/>
      <c r="H702" s="111"/>
      <c r="I702" s="111"/>
      <c r="J702" s="111"/>
      <c r="K702" s="111"/>
      <c r="L702" s="107"/>
    </row>
    <row r="703" ht="15" customHeight="1">
      <c r="C703" s="108"/>
      <c r="D703" s="109"/>
      <c r="E703" s="110"/>
      <c r="F703" s="110"/>
      <c r="G703" s="111"/>
      <c r="H703" s="111"/>
      <c r="I703" s="111"/>
      <c r="J703" s="111"/>
      <c r="K703" s="111"/>
      <c r="L703" s="107"/>
    </row>
    <row r="704" ht="15" customHeight="1">
      <c r="C704" s="108"/>
      <c r="D704" s="109"/>
      <c r="E704" s="110"/>
      <c r="F704" s="110"/>
      <c r="G704" s="111"/>
      <c r="H704" s="111"/>
      <c r="I704" s="111"/>
      <c r="J704" s="111"/>
      <c r="K704" s="111"/>
      <c r="L704" s="107"/>
    </row>
    <row r="705" ht="15" customHeight="1">
      <c r="C705" s="108"/>
      <c r="D705" s="109"/>
      <c r="E705" s="110"/>
      <c r="F705" s="110"/>
      <c r="G705" s="111"/>
      <c r="H705" s="111"/>
      <c r="I705" s="111"/>
      <c r="J705" s="111"/>
      <c r="K705" s="111"/>
      <c r="L705" s="107"/>
    </row>
    <row r="706" ht="15" customHeight="1">
      <c r="C706" s="108"/>
      <c r="D706" s="109"/>
      <c r="E706" s="110"/>
      <c r="F706" s="110"/>
      <c r="G706" s="111"/>
      <c r="H706" s="111"/>
      <c r="I706" s="111"/>
      <c r="J706" s="111"/>
      <c r="K706" s="111"/>
      <c r="L706" s="107"/>
    </row>
    <row r="707" ht="15" customHeight="1">
      <c r="C707" s="108"/>
      <c r="D707" s="109"/>
      <c r="E707" s="110"/>
      <c r="F707" s="110"/>
      <c r="G707" s="111"/>
      <c r="H707" s="111"/>
      <c r="I707" s="111"/>
      <c r="J707" s="111"/>
      <c r="K707" s="111"/>
      <c r="L707" s="107"/>
    </row>
    <row r="708" ht="15" customHeight="1">
      <c r="C708" s="108"/>
      <c r="D708" s="109"/>
      <c r="E708" s="110"/>
      <c r="F708" s="110"/>
      <c r="G708" s="111"/>
      <c r="H708" s="111"/>
      <c r="I708" s="111"/>
      <c r="J708" s="111"/>
      <c r="K708" s="111"/>
      <c r="L708" s="107"/>
    </row>
    <row r="709" ht="15" customHeight="1">
      <c r="C709" s="108"/>
      <c r="D709" s="109"/>
      <c r="E709" s="110"/>
      <c r="F709" s="110"/>
      <c r="G709" s="111"/>
      <c r="H709" s="111"/>
      <c r="I709" s="111"/>
      <c r="J709" s="111"/>
      <c r="K709" s="111"/>
      <c r="L709" s="107"/>
    </row>
    <row r="710" ht="15" customHeight="1">
      <c r="C710" s="108"/>
      <c r="D710" s="109"/>
      <c r="E710" s="110"/>
      <c r="F710" s="110"/>
      <c r="G710" s="111"/>
      <c r="H710" s="111"/>
      <c r="I710" s="111"/>
      <c r="J710" s="111"/>
      <c r="K710" s="111"/>
      <c r="L710" s="107"/>
    </row>
    <row r="711" ht="15" customHeight="1">
      <c r="C711" s="108"/>
      <c r="D711" s="109"/>
      <c r="E711" s="110"/>
      <c r="F711" s="110"/>
      <c r="G711" s="111"/>
      <c r="H711" s="111"/>
      <c r="I711" s="111"/>
      <c r="J711" s="111"/>
      <c r="K711" s="111"/>
      <c r="L711" s="107"/>
    </row>
    <row r="712" ht="15" customHeight="1">
      <c r="C712" s="108"/>
      <c r="D712" s="109"/>
      <c r="E712" s="110"/>
      <c r="F712" s="110"/>
      <c r="G712" s="111"/>
      <c r="H712" s="111"/>
      <c r="I712" s="111"/>
      <c r="J712" s="111"/>
      <c r="K712" s="111"/>
      <c r="L712" s="107"/>
    </row>
    <row r="713" ht="15" customHeight="1">
      <c r="C713" s="108"/>
      <c r="D713" s="109"/>
      <c r="E713" s="110"/>
      <c r="F713" s="110"/>
      <c r="G713" s="111"/>
      <c r="H713" s="111"/>
      <c r="I713" s="111"/>
      <c r="J713" s="111"/>
      <c r="K713" s="111"/>
      <c r="L713" s="107"/>
    </row>
    <row r="714" ht="15" customHeight="1">
      <c r="C714" s="108"/>
      <c r="D714" s="109"/>
      <c r="E714" s="110"/>
      <c r="F714" s="110"/>
      <c r="G714" s="111"/>
      <c r="H714" s="111"/>
      <c r="I714" s="111"/>
      <c r="J714" s="111"/>
      <c r="K714" s="111"/>
      <c r="L714" s="107"/>
    </row>
    <row r="715" ht="15" customHeight="1">
      <c r="C715" s="108"/>
      <c r="D715" s="109"/>
      <c r="E715" s="110"/>
      <c r="F715" s="110"/>
      <c r="G715" s="111"/>
      <c r="H715" s="111"/>
      <c r="I715" s="111"/>
      <c r="J715" s="111"/>
      <c r="K715" s="111"/>
      <c r="L715" s="107"/>
    </row>
    <row r="716" ht="15" customHeight="1">
      <c r="C716" s="108"/>
      <c r="D716" s="109"/>
      <c r="E716" s="110"/>
      <c r="F716" s="110"/>
      <c r="G716" s="111"/>
      <c r="H716" s="111"/>
      <c r="I716" s="111"/>
      <c r="J716" s="111"/>
      <c r="K716" s="111"/>
      <c r="L716" s="107"/>
    </row>
    <row r="717" ht="15" customHeight="1">
      <c r="C717" s="108"/>
      <c r="D717" s="109"/>
      <c r="E717" s="110"/>
      <c r="F717" s="110"/>
      <c r="G717" s="111"/>
      <c r="H717" s="111"/>
      <c r="I717" s="111"/>
      <c r="J717" s="111"/>
      <c r="K717" s="111"/>
      <c r="L717" s="107"/>
    </row>
    <row r="718" ht="15" customHeight="1">
      <c r="C718" s="108"/>
      <c r="D718" s="109"/>
      <c r="E718" s="110"/>
      <c r="F718" s="110"/>
      <c r="G718" s="111"/>
      <c r="H718" s="111"/>
      <c r="I718" s="111"/>
      <c r="J718" s="111"/>
      <c r="K718" s="111"/>
      <c r="L718" s="107"/>
    </row>
    <row r="719" ht="15" customHeight="1">
      <c r="C719" s="108"/>
      <c r="D719" s="109"/>
      <c r="E719" s="110"/>
      <c r="F719" s="110"/>
      <c r="G719" s="111"/>
      <c r="H719" s="111"/>
      <c r="I719" s="111"/>
      <c r="J719" s="111"/>
      <c r="K719" s="111"/>
      <c r="L719" s="107"/>
    </row>
    <row r="720" ht="15" customHeight="1">
      <c r="C720" s="108"/>
      <c r="D720" s="109"/>
      <c r="E720" s="110"/>
      <c r="F720" s="110"/>
      <c r="G720" s="111"/>
      <c r="H720" s="111"/>
      <c r="I720" s="111"/>
      <c r="J720" s="111"/>
      <c r="K720" s="111"/>
      <c r="L720" s="107"/>
    </row>
    <row r="721" ht="15" customHeight="1">
      <c r="C721" s="108"/>
      <c r="D721" s="109"/>
      <c r="E721" s="110"/>
      <c r="F721" s="110"/>
      <c r="G721" s="111"/>
      <c r="H721" s="111"/>
      <c r="I721" s="111"/>
      <c r="J721" s="111"/>
      <c r="K721" s="111"/>
      <c r="L721" s="107"/>
    </row>
    <row r="722" ht="15" customHeight="1">
      <c r="C722" s="108"/>
      <c r="D722" s="109"/>
      <c r="E722" s="110"/>
      <c r="F722" s="110"/>
      <c r="G722" s="111"/>
      <c r="H722" s="111"/>
      <c r="I722" s="111"/>
      <c r="J722" s="111"/>
      <c r="K722" s="111"/>
      <c r="L722" s="107"/>
    </row>
    <row r="723" ht="15" customHeight="1">
      <c r="C723" s="108"/>
      <c r="D723" s="109"/>
      <c r="E723" s="110"/>
      <c r="F723" s="110"/>
      <c r="G723" s="111"/>
      <c r="H723" s="111"/>
      <c r="I723" s="111"/>
      <c r="J723" s="111"/>
      <c r="K723" s="111"/>
      <c r="L723" s="107"/>
    </row>
    <row r="724" ht="15" customHeight="1">
      <c r="C724" s="108"/>
      <c r="D724" s="109"/>
      <c r="E724" s="110"/>
      <c r="F724" s="110"/>
      <c r="G724" s="111"/>
      <c r="H724" s="111"/>
      <c r="I724" s="111"/>
      <c r="J724" s="111"/>
      <c r="K724" s="111"/>
      <c r="L724" s="107"/>
    </row>
    <row r="725" ht="15" customHeight="1">
      <c r="C725" s="108"/>
      <c r="D725" s="109"/>
      <c r="E725" s="110"/>
      <c r="F725" s="110"/>
      <c r="G725" s="111"/>
      <c r="H725" s="111"/>
      <c r="I725" s="111"/>
      <c r="J725" s="111"/>
      <c r="K725" s="111"/>
      <c r="L725" s="107"/>
    </row>
    <row r="726" ht="15" customHeight="1">
      <c r="C726" s="108"/>
      <c r="D726" s="109"/>
      <c r="E726" s="110"/>
      <c r="F726" s="110"/>
      <c r="G726" s="111"/>
      <c r="H726" s="111"/>
      <c r="I726" s="111"/>
      <c r="J726" s="111"/>
      <c r="K726" s="111"/>
      <c r="L726" s="107"/>
    </row>
    <row r="727" ht="15" customHeight="1">
      <c r="C727" s="108"/>
      <c r="D727" s="109"/>
      <c r="E727" s="110"/>
      <c r="F727" s="110"/>
      <c r="G727" s="111"/>
      <c r="H727" s="111"/>
      <c r="I727" s="111"/>
      <c r="J727" s="111"/>
      <c r="K727" s="111"/>
      <c r="L727" s="107"/>
    </row>
    <row r="728" ht="15" customHeight="1">
      <c r="C728" s="108"/>
      <c r="D728" s="109"/>
      <c r="E728" s="110"/>
      <c r="F728" s="110"/>
      <c r="G728" s="111"/>
      <c r="H728" s="111"/>
      <c r="I728" s="111"/>
      <c r="J728" s="111"/>
      <c r="K728" s="111"/>
      <c r="L728" s="107"/>
    </row>
    <row r="729" ht="15" customHeight="1">
      <c r="C729" s="108"/>
      <c r="D729" s="109"/>
      <c r="E729" s="110"/>
      <c r="F729" s="110"/>
      <c r="G729" s="111"/>
      <c r="H729" s="111"/>
      <c r="I729" s="111"/>
      <c r="J729" s="111"/>
      <c r="K729" s="111"/>
      <c r="L729" s="107"/>
    </row>
    <row r="730" ht="15" customHeight="1">
      <c r="C730" s="108"/>
      <c r="D730" s="109"/>
      <c r="E730" s="110"/>
      <c r="F730" s="110"/>
      <c r="G730" s="111"/>
      <c r="H730" s="111"/>
      <c r="I730" s="111"/>
      <c r="J730" s="111"/>
      <c r="K730" s="111"/>
      <c r="L730" s="107"/>
    </row>
    <row r="731" ht="15" customHeight="1">
      <c r="C731" s="108"/>
      <c r="D731" s="109"/>
      <c r="E731" s="110"/>
      <c r="F731" s="110"/>
      <c r="G731" s="111"/>
      <c r="H731" s="111"/>
      <c r="I731" s="111"/>
      <c r="J731" s="111"/>
      <c r="K731" s="111"/>
      <c r="L731" s="107"/>
    </row>
    <row r="732" ht="15" customHeight="1">
      <c r="C732" s="108"/>
      <c r="D732" s="109"/>
      <c r="E732" s="110"/>
      <c r="F732" s="110"/>
      <c r="G732" s="111"/>
      <c r="H732" s="111"/>
      <c r="I732" s="111"/>
      <c r="J732" s="111"/>
      <c r="K732" s="111"/>
      <c r="L732" s="107"/>
    </row>
    <row r="733" ht="15" customHeight="1">
      <c r="C733" s="108"/>
      <c r="D733" s="109"/>
      <c r="E733" s="110"/>
      <c r="F733" s="110"/>
      <c r="G733" s="111"/>
      <c r="H733" s="111"/>
      <c r="I733" s="111"/>
      <c r="J733" s="111"/>
      <c r="K733" s="111"/>
      <c r="L733" s="107"/>
    </row>
    <row r="734" ht="15" customHeight="1">
      <c r="C734" s="108"/>
      <c r="D734" s="109"/>
      <c r="E734" s="110"/>
      <c r="F734" s="110"/>
      <c r="G734" s="111"/>
      <c r="H734" s="111"/>
      <c r="I734" s="111"/>
      <c r="J734" s="111"/>
      <c r="K734" s="111"/>
      <c r="L734" s="107"/>
    </row>
    <row r="735" ht="15" customHeight="1">
      <c r="C735" s="108"/>
      <c r="D735" s="109"/>
      <c r="E735" s="110"/>
      <c r="F735" s="110"/>
      <c r="G735" s="111"/>
      <c r="H735" s="111"/>
      <c r="I735" s="111"/>
      <c r="J735" s="111"/>
      <c r="K735" s="111"/>
      <c r="L735" s="107"/>
    </row>
    <row r="736" ht="15" customHeight="1">
      <c r="C736" s="108"/>
      <c r="D736" s="109"/>
      <c r="E736" s="110"/>
      <c r="F736" s="110"/>
      <c r="G736" s="111"/>
      <c r="H736" s="111"/>
      <c r="I736" s="111"/>
      <c r="J736" s="111"/>
      <c r="K736" s="111"/>
      <c r="L736" s="107"/>
    </row>
    <row r="737" ht="15" customHeight="1">
      <c r="C737" s="108"/>
      <c r="D737" s="109"/>
      <c r="E737" s="110"/>
      <c r="F737" s="110"/>
      <c r="G737" s="111"/>
      <c r="H737" s="111"/>
      <c r="I737" s="111"/>
      <c r="J737" s="111"/>
      <c r="K737" s="111"/>
      <c r="L737" s="107"/>
    </row>
    <row r="738" ht="15" customHeight="1">
      <c r="C738" s="108"/>
      <c r="D738" s="109"/>
      <c r="E738" s="110"/>
      <c r="F738" s="110"/>
      <c r="G738" s="111"/>
      <c r="H738" s="111"/>
      <c r="I738" s="111"/>
      <c r="J738" s="111"/>
      <c r="K738" s="111"/>
      <c r="L738" s="107"/>
    </row>
    <row r="739" ht="15" customHeight="1">
      <c r="C739" s="108"/>
      <c r="D739" s="109"/>
      <c r="E739" s="110"/>
      <c r="F739" s="110"/>
      <c r="G739" s="111"/>
      <c r="H739" s="111"/>
      <c r="I739" s="111"/>
      <c r="J739" s="111"/>
      <c r="K739" s="111"/>
      <c r="L739" s="107"/>
    </row>
    <row r="740" ht="15" customHeight="1">
      <c r="C740" s="108"/>
      <c r="D740" s="109"/>
      <c r="E740" s="110"/>
      <c r="F740" s="110"/>
      <c r="G740" s="111"/>
      <c r="H740" s="111"/>
      <c r="I740" s="111"/>
      <c r="J740" s="111"/>
      <c r="K740" s="111"/>
      <c r="L740" s="107"/>
    </row>
    <row r="741" ht="15" customHeight="1">
      <c r="C741" s="108"/>
      <c r="D741" s="109"/>
      <c r="E741" s="110"/>
      <c r="F741" s="110"/>
      <c r="G741" s="111"/>
      <c r="H741" s="111"/>
      <c r="I741" s="111"/>
      <c r="J741" s="111"/>
      <c r="K741" s="111"/>
      <c r="L741" s="107"/>
    </row>
    <row r="742" ht="15" customHeight="1">
      <c r="C742" s="108"/>
      <c r="D742" s="109"/>
      <c r="E742" s="110"/>
      <c r="F742" s="110"/>
      <c r="G742" s="111"/>
      <c r="H742" s="111"/>
      <c r="I742" s="111"/>
      <c r="J742" s="111"/>
      <c r="K742" s="111"/>
      <c r="L742" s="107"/>
    </row>
    <row r="743" ht="15" customHeight="1">
      <c r="C743" s="108"/>
      <c r="D743" s="109"/>
      <c r="E743" s="110"/>
      <c r="F743" s="110"/>
      <c r="G743" s="111"/>
      <c r="H743" s="111"/>
      <c r="I743" s="111"/>
      <c r="J743" s="111"/>
      <c r="K743" s="111"/>
      <c r="L743" s="107"/>
    </row>
    <row r="744" ht="15" customHeight="1">
      <c r="C744" s="108"/>
      <c r="D744" s="109"/>
      <c r="E744" s="110"/>
      <c r="F744" s="110"/>
      <c r="G744" s="111"/>
      <c r="H744" s="111"/>
      <c r="I744" s="111"/>
      <c r="J744" s="111"/>
      <c r="K744" s="111"/>
      <c r="L744" s="107"/>
    </row>
    <row r="745" ht="15" customHeight="1">
      <c r="C745" s="108"/>
      <c r="D745" s="109"/>
      <c r="E745" s="110"/>
      <c r="F745" s="110"/>
      <c r="G745" s="111"/>
      <c r="H745" s="111"/>
      <c r="I745" s="111"/>
      <c r="J745" s="111"/>
      <c r="K745" s="111"/>
      <c r="L745" s="107"/>
    </row>
    <row r="746" ht="15" customHeight="1">
      <c r="C746" s="108"/>
      <c r="D746" s="109"/>
      <c r="E746" s="110"/>
      <c r="F746" s="110"/>
      <c r="G746" s="111"/>
      <c r="H746" s="111"/>
      <c r="I746" s="111"/>
      <c r="J746" s="111"/>
      <c r="K746" s="111"/>
      <c r="L746" s="107"/>
    </row>
    <row r="747" ht="15" customHeight="1">
      <c r="C747" s="108"/>
      <c r="D747" s="109"/>
      <c r="E747" s="110"/>
      <c r="F747" s="110"/>
      <c r="G747" s="111"/>
      <c r="H747" s="111"/>
      <c r="I747" s="111"/>
      <c r="J747" s="111"/>
      <c r="K747" s="111"/>
      <c r="L747" s="107"/>
    </row>
    <row r="748" ht="15" customHeight="1">
      <c r="C748" s="108"/>
      <c r="D748" s="109"/>
      <c r="E748" s="110"/>
      <c r="F748" s="110"/>
      <c r="G748" s="111"/>
      <c r="H748" s="111"/>
      <c r="I748" s="111"/>
      <c r="J748" s="111"/>
      <c r="K748" s="111"/>
      <c r="L748" s="107"/>
    </row>
    <row r="749" ht="15" customHeight="1">
      <c r="C749" s="108"/>
      <c r="D749" s="109"/>
      <c r="E749" s="110"/>
      <c r="F749" s="110"/>
      <c r="G749" s="111"/>
      <c r="H749" s="111"/>
      <c r="I749" s="111"/>
      <c r="J749" s="111"/>
      <c r="K749" s="111"/>
      <c r="L749" s="107"/>
    </row>
    <row r="750" ht="15" customHeight="1">
      <c r="C750" s="108"/>
      <c r="D750" s="109"/>
      <c r="E750" s="110"/>
      <c r="F750" s="110"/>
      <c r="G750" s="111"/>
      <c r="H750" s="111"/>
      <c r="I750" s="111"/>
      <c r="J750" s="111"/>
      <c r="K750" s="111"/>
      <c r="L750" s="107"/>
    </row>
    <row r="751" ht="15" customHeight="1">
      <c r="C751" s="108"/>
      <c r="D751" s="109"/>
      <c r="E751" s="110"/>
      <c r="F751" s="110"/>
      <c r="G751" s="111"/>
      <c r="H751" s="111"/>
      <c r="I751" s="111"/>
      <c r="J751" s="111"/>
      <c r="K751" s="111"/>
      <c r="L751" s="107"/>
    </row>
    <row r="752" ht="15" customHeight="1">
      <c r="C752" s="108"/>
      <c r="D752" s="109"/>
      <c r="E752" s="110"/>
      <c r="F752" s="110"/>
      <c r="G752" s="111"/>
      <c r="H752" s="111"/>
      <c r="I752" s="111"/>
      <c r="J752" s="111"/>
      <c r="K752" s="111"/>
      <c r="L752" s="107"/>
    </row>
    <row r="753" ht="15" customHeight="1">
      <c r="C753" s="108"/>
      <c r="D753" s="109"/>
      <c r="E753" s="110"/>
      <c r="F753" s="110"/>
      <c r="G753" s="111"/>
      <c r="H753" s="111"/>
      <c r="I753" s="111"/>
      <c r="J753" s="111"/>
      <c r="K753" s="111"/>
      <c r="L753" s="107"/>
    </row>
    <row r="754" ht="15" customHeight="1">
      <c r="C754" s="108"/>
      <c r="D754" s="109"/>
      <c r="E754" s="110"/>
      <c r="F754" s="110"/>
      <c r="G754" s="111"/>
      <c r="H754" s="111"/>
      <c r="I754" s="111"/>
      <c r="J754" s="111"/>
      <c r="K754" s="111"/>
      <c r="L754" s="107"/>
    </row>
    <row r="755" ht="15" customHeight="1">
      <c r="C755" s="108"/>
      <c r="D755" s="109"/>
      <c r="E755" s="110"/>
      <c r="F755" s="110"/>
      <c r="G755" s="111"/>
      <c r="H755" s="111"/>
      <c r="I755" s="111"/>
      <c r="J755" s="111"/>
      <c r="K755" s="111"/>
      <c r="L755" s="107"/>
    </row>
    <row r="756" ht="15" customHeight="1">
      <c r="C756" s="108"/>
      <c r="D756" s="109"/>
      <c r="E756" s="110"/>
      <c r="F756" s="110"/>
      <c r="G756" s="111"/>
      <c r="H756" s="111"/>
      <c r="I756" s="111"/>
      <c r="J756" s="111"/>
      <c r="K756" s="111"/>
      <c r="L756" s="107"/>
    </row>
    <row r="757" ht="15" customHeight="1">
      <c r="C757" s="108"/>
      <c r="D757" s="109"/>
      <c r="E757" s="110"/>
      <c r="F757" s="110"/>
      <c r="G757" s="111"/>
      <c r="H757" s="111"/>
      <c r="I757" s="111"/>
      <c r="J757" s="111"/>
      <c r="K757" s="111"/>
      <c r="L757" s="107"/>
    </row>
    <row r="758" ht="15" customHeight="1">
      <c r="C758" s="108"/>
      <c r="D758" s="109"/>
      <c r="E758" s="110"/>
      <c r="F758" s="110"/>
      <c r="G758" s="111"/>
      <c r="H758" s="111"/>
      <c r="I758" s="111"/>
      <c r="J758" s="111"/>
      <c r="K758" s="111"/>
      <c r="L758" s="107"/>
    </row>
    <row r="759" ht="15" customHeight="1">
      <c r="C759" s="108"/>
      <c r="D759" s="109"/>
      <c r="E759" s="110"/>
      <c r="F759" s="110"/>
      <c r="G759" s="111"/>
      <c r="H759" s="111"/>
      <c r="I759" s="111"/>
      <c r="J759" s="111"/>
      <c r="K759" s="111"/>
      <c r="L759" s="107"/>
    </row>
    <row r="760" ht="15" customHeight="1">
      <c r="C760" s="108"/>
      <c r="D760" s="109"/>
      <c r="E760" s="110"/>
      <c r="F760" s="110"/>
      <c r="G760" s="111"/>
      <c r="H760" s="111"/>
      <c r="I760" s="111"/>
      <c r="J760" s="111"/>
      <c r="K760" s="111"/>
      <c r="L760" s="107"/>
    </row>
    <row r="761" ht="15" customHeight="1">
      <c r="C761" s="108"/>
      <c r="D761" s="109"/>
      <c r="E761" s="110"/>
      <c r="F761" s="110"/>
      <c r="G761" s="111"/>
      <c r="H761" s="111"/>
      <c r="I761" s="111"/>
      <c r="J761" s="111"/>
      <c r="K761" s="111"/>
      <c r="L761" s="107"/>
    </row>
    <row r="762" ht="15" customHeight="1">
      <c r="C762" s="108"/>
      <c r="D762" s="109"/>
      <c r="E762" s="110"/>
      <c r="F762" s="110"/>
      <c r="G762" s="111"/>
      <c r="H762" s="111"/>
      <c r="I762" s="111"/>
      <c r="J762" s="111"/>
      <c r="K762" s="111"/>
      <c r="L762" s="107"/>
    </row>
    <row r="763" ht="15" customHeight="1">
      <c r="C763" s="108"/>
      <c r="D763" s="109"/>
      <c r="E763" s="110"/>
      <c r="F763" s="110"/>
      <c r="G763" s="111"/>
      <c r="H763" s="111"/>
      <c r="I763" s="111"/>
      <c r="J763" s="111"/>
      <c r="K763" s="111"/>
      <c r="L763" s="107"/>
    </row>
    <row r="764" ht="15" customHeight="1">
      <c r="C764" s="108"/>
      <c r="D764" s="109"/>
      <c r="E764" s="110"/>
      <c r="F764" s="110"/>
      <c r="G764" s="111"/>
      <c r="H764" s="111"/>
      <c r="I764" s="111"/>
      <c r="J764" s="111"/>
      <c r="K764" s="111"/>
      <c r="L764" s="107"/>
    </row>
    <row r="765" ht="15" customHeight="1">
      <c r="C765" s="108"/>
      <c r="D765" s="109"/>
      <c r="E765" s="110"/>
      <c r="F765" s="110"/>
      <c r="G765" s="111"/>
      <c r="H765" s="111"/>
      <c r="I765" s="111"/>
      <c r="J765" s="111"/>
      <c r="K765" s="111"/>
      <c r="L765" s="107"/>
    </row>
    <row r="766" ht="15" customHeight="1">
      <c r="C766" s="108"/>
      <c r="D766" s="109"/>
      <c r="E766" s="110"/>
      <c r="F766" s="110"/>
      <c r="G766" s="111"/>
      <c r="H766" s="111"/>
      <c r="I766" s="111"/>
      <c r="J766" s="111"/>
      <c r="K766" s="111"/>
      <c r="L766" s="107"/>
    </row>
    <row r="767" ht="15" customHeight="1">
      <c r="C767" s="108"/>
      <c r="D767" s="109"/>
      <c r="E767" s="110"/>
      <c r="F767" s="110"/>
      <c r="G767" s="111"/>
      <c r="H767" s="111"/>
      <c r="I767" s="111"/>
      <c r="J767" s="111"/>
      <c r="K767" s="111"/>
      <c r="L767" s="107"/>
    </row>
    <row r="768" ht="15" customHeight="1">
      <c r="C768" s="108"/>
      <c r="D768" s="109"/>
      <c r="E768" s="110"/>
      <c r="F768" s="110"/>
      <c r="G768" s="111"/>
      <c r="H768" s="111"/>
      <c r="I768" s="111"/>
      <c r="J768" s="111"/>
      <c r="K768" s="111"/>
      <c r="L768" s="107"/>
    </row>
    <row r="769" ht="15" customHeight="1">
      <c r="C769" s="108"/>
      <c r="D769" s="109"/>
      <c r="E769" s="110"/>
      <c r="F769" s="110"/>
      <c r="G769" s="111"/>
      <c r="H769" s="111"/>
      <c r="I769" s="111"/>
      <c r="J769" s="111"/>
      <c r="K769" s="111"/>
      <c r="L769" s="107"/>
    </row>
    <row r="770" ht="15" customHeight="1">
      <c r="C770" s="108"/>
      <c r="D770" s="109"/>
      <c r="E770" s="110"/>
      <c r="F770" s="110"/>
      <c r="G770" s="111"/>
      <c r="H770" s="111"/>
      <c r="I770" s="111"/>
      <c r="J770" s="111"/>
      <c r="K770" s="111"/>
      <c r="L770" s="107"/>
    </row>
    <row r="771" ht="15" customHeight="1">
      <c r="C771" s="108"/>
      <c r="D771" s="109"/>
      <c r="E771" s="110"/>
      <c r="F771" s="110"/>
      <c r="G771" s="111"/>
      <c r="H771" s="111"/>
      <c r="I771" s="111"/>
      <c r="J771" s="111"/>
      <c r="K771" s="111"/>
      <c r="L771" s="107"/>
    </row>
    <row r="772" ht="15" customHeight="1">
      <c r="C772" s="108"/>
      <c r="D772" s="109"/>
      <c r="E772" s="110"/>
      <c r="F772" s="110"/>
      <c r="G772" s="111"/>
      <c r="H772" s="111"/>
      <c r="I772" s="111"/>
      <c r="J772" s="111"/>
      <c r="K772" s="111"/>
      <c r="L772" s="107"/>
    </row>
    <row r="773" ht="15" customHeight="1">
      <c r="C773" s="108"/>
      <c r="D773" s="109"/>
      <c r="E773" s="110"/>
      <c r="F773" s="110"/>
      <c r="G773" s="111"/>
      <c r="H773" s="111"/>
      <c r="I773" s="111"/>
      <c r="J773" s="111"/>
      <c r="K773" s="111"/>
      <c r="L773" s="107"/>
    </row>
    <row r="774" ht="15" customHeight="1">
      <c r="C774" s="108"/>
      <c r="D774" s="109"/>
      <c r="E774" s="110"/>
      <c r="F774" s="110"/>
      <c r="G774" s="111"/>
      <c r="H774" s="111"/>
      <c r="I774" s="111"/>
      <c r="J774" s="111"/>
      <c r="K774" s="111"/>
      <c r="L774" s="107"/>
    </row>
    <row r="775" ht="15" customHeight="1">
      <c r="C775" s="108"/>
      <c r="D775" s="109"/>
      <c r="E775" s="110"/>
      <c r="F775" s="110"/>
      <c r="G775" s="111"/>
      <c r="H775" s="111"/>
      <c r="I775" s="111"/>
      <c r="J775" s="111"/>
      <c r="K775" s="111"/>
      <c r="L775" s="107"/>
    </row>
    <row r="776" ht="15" customHeight="1">
      <c r="C776" s="108"/>
      <c r="D776" s="109"/>
      <c r="E776" s="110"/>
      <c r="F776" s="110"/>
      <c r="G776" s="111"/>
      <c r="H776" s="111"/>
      <c r="I776" s="111"/>
      <c r="J776" s="111"/>
      <c r="K776" s="111"/>
      <c r="L776" s="107"/>
    </row>
    <row r="777" ht="15" customHeight="1">
      <c r="C777" s="108"/>
      <c r="D777" s="109"/>
      <c r="E777" s="110"/>
      <c r="F777" s="110"/>
      <c r="G777" s="111"/>
      <c r="H777" s="111"/>
      <c r="I777" s="111"/>
      <c r="J777" s="111"/>
      <c r="K777" s="111"/>
      <c r="L777" s="107"/>
    </row>
    <row r="778" ht="15" customHeight="1">
      <c r="C778" s="108"/>
      <c r="D778" s="109"/>
      <c r="E778" s="110"/>
      <c r="F778" s="110"/>
      <c r="G778" s="111"/>
      <c r="H778" s="111"/>
      <c r="I778" s="111"/>
      <c r="J778" s="111"/>
      <c r="K778" s="111"/>
      <c r="L778" s="107"/>
    </row>
    <row r="779" ht="15" customHeight="1">
      <c r="C779" s="108"/>
      <c r="D779" s="109"/>
      <c r="E779" s="110"/>
      <c r="F779" s="110"/>
      <c r="G779" s="111"/>
      <c r="H779" s="111"/>
      <c r="I779" s="111"/>
      <c r="J779" s="111"/>
      <c r="K779" s="111"/>
      <c r="L779" s="107"/>
    </row>
    <row r="780" ht="15" customHeight="1">
      <c r="C780" s="108"/>
      <c r="D780" s="109"/>
      <c r="E780" s="110"/>
      <c r="F780" s="110"/>
      <c r="G780" s="111"/>
      <c r="H780" s="111"/>
      <c r="I780" s="111"/>
      <c r="J780" s="111"/>
      <c r="K780" s="111"/>
      <c r="L780" s="107"/>
    </row>
    <row r="781" ht="15" customHeight="1">
      <c r="C781" s="108"/>
      <c r="D781" s="109"/>
      <c r="E781" s="110"/>
      <c r="F781" s="110"/>
      <c r="G781" s="111"/>
      <c r="H781" s="111"/>
      <c r="I781" s="111"/>
      <c r="J781" s="111"/>
      <c r="K781" s="111"/>
      <c r="L781" s="107"/>
    </row>
    <row r="782" ht="15" customHeight="1">
      <c r="C782" s="108"/>
      <c r="D782" s="109"/>
      <c r="E782" s="110"/>
      <c r="F782" s="110"/>
      <c r="G782" s="111"/>
      <c r="H782" s="111"/>
      <c r="I782" s="111"/>
      <c r="J782" s="111"/>
      <c r="K782" s="111"/>
      <c r="L782" s="107"/>
    </row>
    <row r="783" ht="15" customHeight="1">
      <c r="C783" s="108"/>
      <c r="D783" s="109"/>
      <c r="E783" s="110"/>
      <c r="F783" s="110"/>
      <c r="G783" s="111"/>
      <c r="H783" s="111"/>
      <c r="I783" s="111"/>
      <c r="J783" s="111"/>
      <c r="K783" s="111"/>
      <c r="L783" s="107"/>
    </row>
    <row r="784" ht="15" customHeight="1">
      <c r="C784" s="108"/>
      <c r="D784" s="109"/>
      <c r="E784" s="110"/>
      <c r="F784" s="110"/>
      <c r="G784" s="111"/>
      <c r="H784" s="111"/>
      <c r="I784" s="111"/>
      <c r="J784" s="111"/>
      <c r="K784" s="111"/>
      <c r="L784" s="107"/>
    </row>
    <row r="785" ht="15" customHeight="1">
      <c r="C785" s="108"/>
      <c r="D785" s="109"/>
      <c r="E785" s="110"/>
      <c r="F785" s="110"/>
      <c r="G785" s="111"/>
      <c r="H785" s="111"/>
      <c r="I785" s="111"/>
      <c r="J785" s="111"/>
      <c r="K785" s="111"/>
      <c r="L785" s="107"/>
    </row>
    <row r="786" ht="15" customHeight="1">
      <c r="C786" s="108"/>
      <c r="D786" s="109"/>
      <c r="E786" s="110"/>
      <c r="F786" s="110"/>
      <c r="G786" s="111"/>
      <c r="H786" s="111"/>
      <c r="I786" s="111"/>
      <c r="J786" s="111"/>
      <c r="K786" s="111"/>
      <c r="L786" s="107"/>
    </row>
    <row r="787" ht="15" customHeight="1">
      <c r="C787" s="108"/>
      <c r="D787" s="109"/>
      <c r="E787" s="110"/>
      <c r="F787" s="110"/>
      <c r="G787" s="111"/>
      <c r="H787" s="111"/>
      <c r="I787" s="111"/>
      <c r="J787" s="111"/>
      <c r="K787" s="111"/>
      <c r="L787" s="107"/>
    </row>
    <row r="788" ht="15" customHeight="1">
      <c r="C788" s="108"/>
      <c r="D788" s="109"/>
      <c r="E788" s="110"/>
      <c r="F788" s="110"/>
      <c r="G788" s="111"/>
      <c r="H788" s="111"/>
      <c r="I788" s="111"/>
      <c r="J788" s="111"/>
      <c r="K788" s="111"/>
      <c r="L788" s="107"/>
    </row>
    <row r="789" ht="15" customHeight="1">
      <c r="C789" s="108"/>
      <c r="D789" s="109"/>
      <c r="E789" s="110"/>
      <c r="F789" s="110"/>
      <c r="G789" s="111"/>
      <c r="H789" s="111"/>
      <c r="I789" s="111"/>
      <c r="J789" s="111"/>
      <c r="K789" s="111"/>
      <c r="L789" s="107"/>
    </row>
    <row r="790" ht="15" customHeight="1">
      <c r="C790" s="108"/>
      <c r="D790" s="109"/>
      <c r="E790" s="110"/>
      <c r="F790" s="110"/>
      <c r="G790" s="111"/>
      <c r="H790" s="111"/>
      <c r="I790" s="111"/>
      <c r="J790" s="111"/>
      <c r="K790" s="111"/>
      <c r="L790" s="107"/>
    </row>
    <row r="791" ht="15" customHeight="1">
      <c r="C791" s="108"/>
      <c r="D791" s="109"/>
      <c r="E791" s="110"/>
      <c r="F791" s="110"/>
      <c r="G791" s="111"/>
      <c r="H791" s="111"/>
      <c r="I791" s="111"/>
      <c r="J791" s="111"/>
      <c r="K791" s="111"/>
      <c r="L791" s="107"/>
    </row>
    <row r="792" ht="15" customHeight="1">
      <c r="C792" s="108"/>
      <c r="D792" s="109"/>
      <c r="E792" s="110"/>
      <c r="F792" s="110"/>
      <c r="G792" s="111"/>
      <c r="H792" s="111"/>
      <c r="I792" s="111"/>
      <c r="J792" s="111"/>
      <c r="K792" s="111"/>
      <c r="L792" s="107"/>
    </row>
    <row r="793" ht="15" customHeight="1">
      <c r="C793" s="108"/>
      <c r="D793" s="109"/>
      <c r="E793" s="110"/>
      <c r="F793" s="110"/>
      <c r="G793" s="111"/>
      <c r="H793" s="111"/>
      <c r="I793" s="111"/>
      <c r="J793" s="111"/>
      <c r="K793" s="111"/>
      <c r="L793" s="107"/>
    </row>
    <row r="794" ht="15" customHeight="1">
      <c r="C794" s="108"/>
      <c r="D794" s="109"/>
      <c r="E794" s="110"/>
      <c r="F794" s="110"/>
      <c r="G794" s="111"/>
      <c r="H794" s="111"/>
      <c r="I794" s="111"/>
      <c r="J794" s="111"/>
      <c r="K794" s="111"/>
      <c r="L794" s="107"/>
    </row>
    <row r="795" ht="15" customHeight="1">
      <c r="C795" s="108"/>
      <c r="D795" s="109"/>
      <c r="E795" s="110"/>
      <c r="F795" s="110"/>
      <c r="G795" s="111"/>
      <c r="H795" s="111"/>
      <c r="I795" s="111"/>
      <c r="J795" s="111"/>
      <c r="K795" s="111"/>
      <c r="L795" s="107"/>
    </row>
    <row r="796" ht="15" customHeight="1">
      <c r="C796" s="108"/>
      <c r="D796" s="109"/>
      <c r="E796" s="110"/>
      <c r="F796" s="110"/>
      <c r="G796" s="111"/>
      <c r="H796" s="111"/>
      <c r="I796" s="111"/>
      <c r="J796" s="111"/>
      <c r="K796" s="111"/>
      <c r="L796" s="107"/>
    </row>
    <row r="797" ht="15" customHeight="1">
      <c r="C797" s="108"/>
      <c r="D797" s="109"/>
      <c r="E797" s="110"/>
      <c r="F797" s="110"/>
      <c r="G797" s="111"/>
      <c r="H797" s="111"/>
      <c r="I797" s="111"/>
      <c r="J797" s="111"/>
      <c r="K797" s="111"/>
      <c r="L797" s="107"/>
    </row>
    <row r="798" ht="15" customHeight="1">
      <c r="C798" s="108"/>
      <c r="D798" s="109"/>
      <c r="E798" s="110"/>
      <c r="F798" s="110"/>
      <c r="G798" s="111"/>
      <c r="H798" s="111"/>
      <c r="I798" s="111"/>
      <c r="J798" s="111"/>
      <c r="K798" s="111"/>
      <c r="L798" s="107"/>
    </row>
    <row r="799" ht="15" customHeight="1">
      <c r="C799" s="108"/>
      <c r="D799" s="109"/>
      <c r="E799" s="110"/>
      <c r="F799" s="110"/>
      <c r="G799" s="111"/>
      <c r="H799" s="111"/>
      <c r="I799" s="111"/>
      <c r="J799" s="111"/>
      <c r="K799" s="111"/>
      <c r="L799" s="107"/>
    </row>
    <row r="800" ht="15" customHeight="1">
      <c r="C800" s="108"/>
      <c r="D800" s="109"/>
      <c r="E800" s="110"/>
      <c r="F800" s="110"/>
      <c r="G800" s="111"/>
      <c r="H800" s="111"/>
      <c r="I800" s="111"/>
      <c r="J800" s="111"/>
      <c r="K800" s="111"/>
      <c r="L800" s="107"/>
    </row>
    <row r="801" ht="15" customHeight="1">
      <c r="C801" s="108"/>
      <c r="D801" s="109"/>
      <c r="E801" s="110"/>
      <c r="F801" s="110"/>
      <c r="G801" s="111"/>
      <c r="H801" s="111"/>
      <c r="I801" s="111"/>
      <c r="J801" s="111"/>
      <c r="K801" s="111"/>
      <c r="L801" s="107"/>
    </row>
    <row r="802" ht="15" customHeight="1">
      <c r="C802" s="108"/>
      <c r="D802" s="109"/>
      <c r="E802" s="110"/>
      <c r="F802" s="110"/>
      <c r="G802" s="111"/>
      <c r="H802" s="111"/>
      <c r="I802" s="111"/>
      <c r="J802" s="111"/>
      <c r="K802" s="111"/>
      <c r="L802" s="107"/>
    </row>
    <row r="803" ht="15" customHeight="1">
      <c r="C803" s="108"/>
      <c r="D803" s="109"/>
      <c r="E803" s="110"/>
      <c r="F803" s="110"/>
      <c r="G803" s="111"/>
      <c r="H803" s="111"/>
      <c r="I803" s="111"/>
      <c r="J803" s="111"/>
      <c r="K803" s="111"/>
      <c r="L803" s="107"/>
    </row>
    <row r="804" ht="15" customHeight="1">
      <c r="C804" s="108"/>
      <c r="D804" s="109"/>
      <c r="E804" s="110"/>
      <c r="F804" s="110"/>
      <c r="G804" s="111"/>
      <c r="H804" s="111"/>
      <c r="I804" s="111"/>
      <c r="J804" s="111"/>
      <c r="K804" s="111"/>
      <c r="L804" s="107"/>
    </row>
    <row r="805" ht="15" customHeight="1">
      <c r="C805" s="108"/>
      <c r="D805" s="109"/>
      <c r="E805" s="110"/>
      <c r="F805" s="110"/>
      <c r="G805" s="111"/>
      <c r="H805" s="111"/>
      <c r="I805" s="111"/>
      <c r="J805" s="111"/>
      <c r="K805" s="111"/>
      <c r="L805" s="107"/>
    </row>
    <row r="806" ht="15" customHeight="1">
      <c r="C806" s="108"/>
      <c r="D806" s="109"/>
      <c r="E806" s="110"/>
      <c r="F806" s="110"/>
      <c r="G806" s="111"/>
      <c r="H806" s="111"/>
      <c r="I806" s="111"/>
      <c r="J806" s="111"/>
      <c r="K806" s="111"/>
      <c r="L806" s="107"/>
    </row>
    <row r="807" ht="15" customHeight="1">
      <c r="C807" s="108"/>
      <c r="D807" s="109"/>
      <c r="E807" s="110"/>
      <c r="F807" s="110"/>
      <c r="G807" s="111"/>
      <c r="H807" s="111"/>
      <c r="I807" s="111"/>
      <c r="J807" s="111"/>
      <c r="K807" s="111"/>
      <c r="L807" s="107"/>
    </row>
    <row r="808" ht="15" customHeight="1">
      <c r="C808" s="108"/>
      <c r="D808" s="109"/>
      <c r="E808" s="110"/>
      <c r="F808" s="110"/>
      <c r="G808" s="111"/>
      <c r="H808" s="111"/>
      <c r="I808" s="111"/>
      <c r="J808" s="111"/>
      <c r="K808" s="111"/>
      <c r="L808" s="107"/>
    </row>
    <row r="809" ht="15" customHeight="1">
      <c r="C809" s="108"/>
      <c r="D809" s="109"/>
      <c r="E809" s="110"/>
      <c r="F809" s="110"/>
      <c r="G809" s="111"/>
      <c r="H809" s="111"/>
      <c r="I809" s="111"/>
      <c r="J809" s="111"/>
      <c r="K809" s="111"/>
      <c r="L809" s="107"/>
    </row>
    <row r="810" ht="15" customHeight="1">
      <c r="C810" s="108"/>
      <c r="D810" s="109"/>
      <c r="E810" s="110"/>
      <c r="F810" s="110"/>
      <c r="G810" s="111"/>
      <c r="H810" s="111"/>
      <c r="I810" s="111"/>
      <c r="J810" s="111"/>
      <c r="K810" s="111"/>
      <c r="L810" s="107"/>
    </row>
    <row r="811" ht="15" customHeight="1">
      <c r="C811" s="108"/>
      <c r="D811" s="109"/>
      <c r="E811" s="110"/>
      <c r="F811" s="110"/>
      <c r="G811" s="111"/>
      <c r="H811" s="111"/>
      <c r="I811" s="111"/>
      <c r="J811" s="111"/>
      <c r="K811" s="111"/>
      <c r="L811" s="107"/>
    </row>
    <row r="812" ht="15" customHeight="1">
      <c r="C812" s="108"/>
      <c r="D812" s="109"/>
      <c r="E812" s="110"/>
      <c r="F812" s="110"/>
      <c r="G812" s="111"/>
      <c r="H812" s="111"/>
      <c r="I812" s="111"/>
      <c r="J812" s="111"/>
      <c r="K812" s="111"/>
      <c r="L812" s="107"/>
    </row>
    <row r="813" ht="15" customHeight="1">
      <c r="C813" s="108"/>
      <c r="D813" s="109"/>
      <c r="E813" s="110"/>
      <c r="F813" s="110"/>
      <c r="G813" s="111"/>
      <c r="H813" s="111"/>
      <c r="I813" s="111"/>
      <c r="J813" s="111"/>
      <c r="K813" s="111"/>
      <c r="L813" s="107"/>
    </row>
    <row r="814" ht="15" customHeight="1">
      <c r="C814" s="108"/>
      <c r="D814" s="109"/>
      <c r="E814" s="110"/>
      <c r="F814" s="110"/>
      <c r="G814" s="111"/>
      <c r="H814" s="111"/>
      <c r="I814" s="111"/>
      <c r="J814" s="111"/>
      <c r="K814" s="111"/>
      <c r="L814" s="107"/>
    </row>
    <row r="815" ht="15" customHeight="1">
      <c r="C815" s="108"/>
      <c r="D815" s="109"/>
      <c r="E815" s="110"/>
      <c r="F815" s="110"/>
      <c r="G815" s="111"/>
      <c r="H815" s="111"/>
      <c r="I815" s="111"/>
      <c r="J815" s="111"/>
      <c r="K815" s="111"/>
      <c r="L815" s="107"/>
    </row>
    <row r="816" ht="15" customHeight="1">
      <c r="C816" s="108"/>
      <c r="D816" s="109"/>
      <c r="E816" s="110"/>
      <c r="F816" s="110"/>
      <c r="G816" s="111"/>
      <c r="H816" s="111"/>
      <c r="I816" s="111"/>
      <c r="J816" s="111"/>
      <c r="K816" s="111"/>
      <c r="L816" s="107"/>
    </row>
    <row r="817" ht="15" customHeight="1">
      <c r="C817" s="108"/>
      <c r="D817" s="109"/>
      <c r="E817" s="110"/>
      <c r="F817" s="110"/>
      <c r="G817" s="111"/>
      <c r="H817" s="111"/>
      <c r="I817" s="111"/>
      <c r="J817" s="111"/>
      <c r="K817" s="111"/>
      <c r="L817" s="107"/>
    </row>
    <row r="818" ht="15" customHeight="1">
      <c r="C818" s="108"/>
      <c r="D818" s="109"/>
      <c r="E818" s="110"/>
      <c r="F818" s="110"/>
      <c r="G818" s="111"/>
      <c r="H818" s="111"/>
      <c r="I818" s="111"/>
      <c r="J818" s="111"/>
      <c r="K818" s="111"/>
      <c r="L818" s="107"/>
    </row>
    <row r="819" ht="15" customHeight="1">
      <c r="C819" s="108"/>
      <c r="D819" s="109"/>
      <c r="E819" s="110"/>
      <c r="F819" s="110"/>
      <c r="G819" s="111"/>
      <c r="H819" s="111"/>
      <c r="I819" s="111"/>
      <c r="J819" s="111"/>
      <c r="K819" s="111"/>
      <c r="L819" s="107"/>
    </row>
    <row r="820" ht="15" customHeight="1">
      <c r="C820" s="108"/>
      <c r="D820" s="109"/>
      <c r="E820" s="110"/>
      <c r="F820" s="110"/>
      <c r="G820" s="111"/>
      <c r="H820" s="111"/>
      <c r="I820" s="111"/>
      <c r="J820" s="111"/>
      <c r="K820" s="111"/>
      <c r="L820" s="107"/>
    </row>
    <row r="821" ht="15" customHeight="1">
      <c r="C821" s="108"/>
      <c r="D821" s="109"/>
      <c r="E821" s="110"/>
      <c r="F821" s="110"/>
      <c r="G821" s="111"/>
      <c r="H821" s="111"/>
      <c r="I821" s="111"/>
      <c r="J821" s="111"/>
      <c r="K821" s="111"/>
      <c r="L821" s="107"/>
    </row>
    <row r="822" ht="15" customHeight="1">
      <c r="C822" s="108"/>
      <c r="D822" s="109"/>
      <c r="E822" s="110"/>
      <c r="F822" s="110"/>
      <c r="G822" s="111"/>
      <c r="H822" s="111"/>
      <c r="I822" s="111"/>
      <c r="J822" s="111"/>
      <c r="K822" s="111"/>
      <c r="L822" s="107"/>
    </row>
    <row r="823" ht="15" customHeight="1">
      <c r="C823" s="108"/>
      <c r="D823" s="109"/>
      <c r="E823" s="110"/>
      <c r="F823" s="110"/>
      <c r="G823" s="111"/>
      <c r="H823" s="111"/>
      <c r="I823" s="111"/>
      <c r="J823" s="111"/>
      <c r="K823" s="111"/>
      <c r="L823" s="107"/>
    </row>
    <row r="824" ht="15" customHeight="1">
      <c r="C824" s="108"/>
      <c r="D824" s="109"/>
      <c r="E824" s="110"/>
      <c r="F824" s="110"/>
      <c r="G824" s="111"/>
      <c r="H824" s="111"/>
      <c r="I824" s="111"/>
      <c r="J824" s="111"/>
      <c r="K824" s="111"/>
      <c r="L824" s="107"/>
    </row>
    <row r="825" ht="15" customHeight="1">
      <c r="C825" s="108"/>
      <c r="D825" s="109"/>
      <c r="E825" s="110"/>
      <c r="F825" s="110"/>
      <c r="G825" s="111"/>
      <c r="H825" s="111"/>
      <c r="I825" s="111"/>
      <c r="J825" s="111"/>
      <c r="K825" s="111"/>
      <c r="L825" s="107"/>
    </row>
    <row r="826" ht="15" customHeight="1">
      <c r="C826" s="108"/>
      <c r="D826" s="109"/>
      <c r="E826" s="110"/>
      <c r="F826" s="110"/>
      <c r="G826" s="111"/>
      <c r="H826" s="111"/>
      <c r="I826" s="111"/>
      <c r="J826" s="111"/>
      <c r="K826" s="111"/>
      <c r="L826" s="107"/>
    </row>
    <row r="827" ht="15" customHeight="1">
      <c r="C827" s="108"/>
      <c r="D827" s="109"/>
      <c r="E827" s="110"/>
      <c r="F827" s="110"/>
      <c r="G827" s="111"/>
      <c r="H827" s="111"/>
      <c r="I827" s="111"/>
      <c r="J827" s="111"/>
      <c r="K827" s="111"/>
      <c r="L827" s="107"/>
    </row>
    <row r="828" ht="15" customHeight="1">
      <c r="C828" s="108"/>
      <c r="D828" s="109"/>
      <c r="E828" s="110"/>
      <c r="F828" s="110"/>
      <c r="G828" s="111"/>
      <c r="H828" s="111"/>
      <c r="I828" s="111"/>
      <c r="J828" s="111"/>
      <c r="K828" s="111"/>
      <c r="L828" s="107"/>
    </row>
    <row r="829" ht="15" customHeight="1">
      <c r="C829" s="108"/>
      <c r="D829" s="109"/>
      <c r="E829" s="110"/>
      <c r="F829" s="110"/>
      <c r="G829" s="111"/>
      <c r="H829" s="111"/>
      <c r="I829" s="111"/>
      <c r="J829" s="111"/>
      <c r="K829" s="111"/>
      <c r="L829" s="107"/>
    </row>
    <row r="830" ht="15" customHeight="1">
      <c r="C830" s="108"/>
      <c r="D830" s="109"/>
      <c r="E830" s="110"/>
      <c r="F830" s="110"/>
      <c r="G830" s="111"/>
      <c r="H830" s="111"/>
      <c r="I830" s="111"/>
      <c r="J830" s="111"/>
      <c r="K830" s="111"/>
      <c r="L830" s="107"/>
    </row>
    <row r="831" ht="15" customHeight="1">
      <c r="C831" s="108"/>
      <c r="D831" s="109"/>
      <c r="E831" s="110"/>
      <c r="F831" s="110"/>
      <c r="G831" s="111"/>
      <c r="H831" s="111"/>
      <c r="I831" s="111"/>
      <c r="J831" s="111"/>
      <c r="K831" s="111"/>
      <c r="L831" s="107"/>
    </row>
    <row r="832" ht="15" customHeight="1">
      <c r="C832" s="108"/>
      <c r="D832" s="109"/>
      <c r="E832" s="110"/>
      <c r="F832" s="110"/>
      <c r="G832" s="111"/>
      <c r="H832" s="111"/>
      <c r="I832" s="111"/>
      <c r="J832" s="111"/>
      <c r="K832" s="111"/>
      <c r="L832" s="107"/>
    </row>
    <row r="833" ht="15" customHeight="1">
      <c r="C833" s="108"/>
      <c r="D833" s="109"/>
      <c r="E833" s="110"/>
      <c r="F833" s="110"/>
      <c r="G833" s="111"/>
      <c r="H833" s="111"/>
      <c r="I833" s="111"/>
      <c r="J833" s="111"/>
      <c r="K833" s="111"/>
      <c r="L833" s="107"/>
    </row>
    <row r="834" ht="15" customHeight="1">
      <c r="C834" s="108"/>
      <c r="D834" s="109"/>
      <c r="E834" s="110"/>
      <c r="F834" s="110"/>
      <c r="G834" s="111"/>
      <c r="H834" s="111"/>
      <c r="I834" s="111"/>
      <c r="J834" s="111"/>
      <c r="K834" s="111"/>
      <c r="L834" s="107"/>
    </row>
    <row r="835" ht="15" customHeight="1">
      <c r="C835" s="108"/>
      <c r="D835" s="109"/>
      <c r="E835" s="110"/>
      <c r="F835" s="110"/>
      <c r="G835" s="111"/>
      <c r="H835" s="111"/>
      <c r="I835" s="111"/>
      <c r="J835" s="111"/>
      <c r="K835" s="111"/>
      <c r="L835" s="107"/>
    </row>
    <row r="836" ht="15" customHeight="1">
      <c r="C836" s="108"/>
      <c r="D836" s="109"/>
      <c r="E836" s="110"/>
      <c r="F836" s="110"/>
      <c r="G836" s="111"/>
      <c r="H836" s="111"/>
      <c r="I836" s="111"/>
      <c r="J836" s="111"/>
      <c r="K836" s="111"/>
      <c r="L836" s="107"/>
    </row>
    <row r="837" ht="15" customHeight="1">
      <c r="C837" s="108"/>
      <c r="D837" s="109"/>
      <c r="E837" s="110"/>
      <c r="F837" s="110"/>
      <c r="G837" s="111"/>
      <c r="H837" s="111"/>
      <c r="I837" s="111"/>
      <c r="J837" s="111"/>
      <c r="K837" s="111"/>
      <c r="L837" s="107"/>
    </row>
    <row r="838" ht="15" customHeight="1">
      <c r="C838" s="108"/>
      <c r="D838" s="109"/>
      <c r="E838" s="110"/>
      <c r="F838" s="110"/>
      <c r="G838" s="111"/>
      <c r="H838" s="111"/>
      <c r="I838" s="111"/>
      <c r="J838" s="111"/>
      <c r="K838" s="111"/>
      <c r="L838" s="107"/>
    </row>
    <row r="839" ht="15" customHeight="1">
      <c r="C839" s="108"/>
      <c r="D839" s="109"/>
      <c r="E839" s="110"/>
      <c r="F839" s="110"/>
      <c r="G839" s="111"/>
      <c r="H839" s="111"/>
      <c r="I839" s="111"/>
      <c r="J839" s="111"/>
      <c r="K839" s="111"/>
      <c r="L839" s="107"/>
    </row>
    <row r="840" ht="15" customHeight="1">
      <c r="C840" s="108"/>
      <c r="D840" s="109"/>
      <c r="E840" s="110"/>
      <c r="F840" s="110"/>
      <c r="G840" s="111"/>
      <c r="H840" s="111"/>
      <c r="I840" s="111"/>
      <c r="J840" s="111"/>
      <c r="K840" s="111"/>
      <c r="L840" s="107"/>
    </row>
    <row r="841" ht="15" customHeight="1">
      <c r="C841" s="108"/>
      <c r="D841" s="109"/>
      <c r="E841" s="110"/>
      <c r="F841" s="110"/>
      <c r="G841" s="111"/>
      <c r="H841" s="111"/>
      <c r="I841" s="111"/>
      <c r="J841" s="111"/>
      <c r="K841" s="111"/>
      <c r="L841" s="107"/>
    </row>
    <row r="842" ht="15" customHeight="1">
      <c r="C842" s="108"/>
      <c r="D842" s="109"/>
      <c r="E842" s="110"/>
      <c r="F842" s="110"/>
      <c r="G842" s="111"/>
      <c r="H842" s="111"/>
      <c r="I842" s="111"/>
      <c r="J842" s="111"/>
      <c r="K842" s="111"/>
      <c r="L842" s="107"/>
    </row>
    <row r="843" ht="15" customHeight="1">
      <c r="C843" s="108"/>
      <c r="D843" s="109"/>
      <c r="E843" s="110"/>
      <c r="F843" s="110"/>
      <c r="G843" s="111"/>
      <c r="H843" s="111"/>
      <c r="I843" s="111"/>
      <c r="J843" s="111"/>
      <c r="K843" s="111"/>
      <c r="L843" s="107"/>
    </row>
    <row r="844" ht="15" customHeight="1">
      <c r="C844" s="108"/>
      <c r="D844" s="109"/>
      <c r="E844" s="110"/>
      <c r="F844" s="110"/>
      <c r="G844" s="111"/>
      <c r="H844" s="111"/>
      <c r="I844" s="111"/>
      <c r="J844" s="111"/>
      <c r="K844" s="111"/>
      <c r="L844" s="107"/>
    </row>
    <row r="845" ht="15" customHeight="1">
      <c r="C845" s="108"/>
      <c r="D845" s="109"/>
      <c r="E845" s="110"/>
      <c r="F845" s="110"/>
      <c r="G845" s="111"/>
      <c r="H845" s="111"/>
      <c r="I845" s="111"/>
      <c r="J845" s="111"/>
      <c r="K845" s="111"/>
      <c r="L845" s="107"/>
    </row>
    <row r="846" ht="15" customHeight="1">
      <c r="C846" s="108"/>
      <c r="D846" s="109"/>
      <c r="E846" s="110"/>
      <c r="F846" s="110"/>
      <c r="G846" s="111"/>
      <c r="H846" s="111"/>
      <c r="I846" s="111"/>
      <c r="J846" s="111"/>
      <c r="K846" s="111"/>
      <c r="L846" s="107"/>
    </row>
    <row r="847" ht="15" customHeight="1">
      <c r="C847" s="108"/>
      <c r="D847" s="109"/>
      <c r="E847" s="110"/>
      <c r="F847" s="110"/>
      <c r="G847" s="111"/>
      <c r="H847" s="111"/>
      <c r="I847" s="111"/>
      <c r="J847" s="111"/>
      <c r="K847" s="111"/>
      <c r="L847" s="107"/>
    </row>
    <row r="848" ht="15" customHeight="1">
      <c r="C848" s="108"/>
      <c r="D848" s="109"/>
      <c r="E848" s="110"/>
      <c r="F848" s="110"/>
      <c r="G848" s="111"/>
      <c r="H848" s="111"/>
      <c r="I848" s="111"/>
      <c r="J848" s="111"/>
      <c r="K848" s="111"/>
      <c r="L848" s="107"/>
    </row>
    <row r="849" ht="15" customHeight="1">
      <c r="C849" s="108"/>
      <c r="D849" s="109"/>
      <c r="E849" s="110"/>
      <c r="F849" s="110"/>
      <c r="G849" s="111"/>
      <c r="H849" s="111"/>
      <c r="I849" s="111"/>
      <c r="J849" s="111"/>
      <c r="K849" s="111"/>
      <c r="L849" s="107"/>
    </row>
    <row r="850" ht="15" customHeight="1">
      <c r="C850" s="108"/>
      <c r="D850" s="109"/>
      <c r="E850" s="110"/>
      <c r="F850" s="110"/>
      <c r="G850" s="111"/>
      <c r="H850" s="111"/>
      <c r="I850" s="111"/>
      <c r="J850" s="111"/>
      <c r="K850" s="111"/>
      <c r="L850" s="107"/>
    </row>
    <row r="851" ht="15" customHeight="1">
      <c r="C851" s="108"/>
      <c r="D851" s="109"/>
      <c r="E851" s="110"/>
      <c r="F851" s="110"/>
      <c r="G851" s="111"/>
      <c r="H851" s="111"/>
      <c r="I851" s="111"/>
      <c r="J851" s="111"/>
      <c r="K851" s="111"/>
      <c r="L851" s="107"/>
    </row>
    <row r="852" ht="15" customHeight="1">
      <c r="C852" s="108"/>
      <c r="D852" s="109"/>
      <c r="E852" s="110"/>
      <c r="F852" s="110"/>
      <c r="G852" s="111"/>
      <c r="H852" s="111"/>
      <c r="I852" s="111"/>
      <c r="J852" s="111"/>
      <c r="K852" s="111"/>
      <c r="L852" s="107"/>
    </row>
    <row r="853" ht="15" customHeight="1">
      <c r="C853" s="108"/>
      <c r="D853" s="109"/>
      <c r="E853" s="110"/>
      <c r="F853" s="110"/>
      <c r="G853" s="111"/>
      <c r="H853" s="111"/>
      <c r="I853" s="111"/>
      <c r="J853" s="111"/>
      <c r="K853" s="111"/>
      <c r="L853" s="107"/>
    </row>
    <row r="854" ht="15" customHeight="1">
      <c r="C854" s="108"/>
      <c r="D854" s="109"/>
      <c r="E854" s="110"/>
      <c r="F854" s="110"/>
      <c r="G854" s="111"/>
      <c r="H854" s="111"/>
      <c r="I854" s="111"/>
      <c r="J854" s="111"/>
      <c r="K854" s="111"/>
      <c r="L854" s="107"/>
    </row>
    <row r="855" ht="15" customHeight="1">
      <c r="C855" s="108"/>
      <c r="D855" s="109"/>
      <c r="E855" s="110"/>
      <c r="F855" s="110"/>
      <c r="G855" s="111"/>
      <c r="H855" s="111"/>
      <c r="I855" s="111"/>
      <c r="J855" s="111"/>
      <c r="K855" s="111"/>
      <c r="L855" s="107"/>
    </row>
    <row r="856" ht="15" customHeight="1">
      <c r="C856" s="108"/>
      <c r="D856" s="109"/>
      <c r="E856" s="110"/>
      <c r="F856" s="110"/>
      <c r="G856" s="111"/>
      <c r="H856" s="111"/>
      <c r="I856" s="111"/>
      <c r="J856" s="111"/>
      <c r="K856" s="111"/>
      <c r="L856" s="107"/>
    </row>
    <row r="857" ht="15" customHeight="1">
      <c r="C857" s="108"/>
      <c r="D857" s="109"/>
      <c r="E857" s="110"/>
      <c r="F857" s="110"/>
      <c r="G857" s="111"/>
      <c r="H857" s="111"/>
      <c r="I857" s="111"/>
      <c r="J857" s="111"/>
      <c r="K857" s="111"/>
      <c r="L857" s="107"/>
    </row>
    <row r="858" ht="15" customHeight="1">
      <c r="C858" s="108"/>
      <c r="D858" s="109"/>
      <c r="E858" s="110"/>
      <c r="F858" s="110"/>
      <c r="G858" s="111"/>
      <c r="H858" s="111"/>
      <c r="I858" s="111"/>
      <c r="J858" s="111"/>
      <c r="K858" s="111"/>
      <c r="L858" s="107"/>
    </row>
    <row r="859" ht="15" customHeight="1">
      <c r="C859" s="108"/>
      <c r="D859" s="109"/>
      <c r="E859" s="110"/>
      <c r="F859" s="110"/>
      <c r="G859" s="111"/>
      <c r="H859" s="111"/>
      <c r="I859" s="111"/>
      <c r="J859" s="111"/>
      <c r="K859" s="111"/>
      <c r="L859" s="107"/>
    </row>
    <row r="860" ht="15" customHeight="1">
      <c r="C860" s="108"/>
      <c r="D860" s="109"/>
      <c r="E860" s="110"/>
      <c r="F860" s="110"/>
      <c r="G860" s="111"/>
      <c r="H860" s="111"/>
      <c r="I860" s="111"/>
      <c r="J860" s="111"/>
      <c r="K860" s="111"/>
      <c r="L860" s="107"/>
    </row>
    <row r="861" ht="15" customHeight="1">
      <c r="C861" s="108"/>
      <c r="D861" s="109"/>
      <c r="E861" s="110"/>
      <c r="F861" s="110"/>
      <c r="G861" s="111"/>
      <c r="H861" s="111"/>
      <c r="I861" s="111"/>
      <c r="J861" s="111"/>
      <c r="K861" s="111"/>
      <c r="L861" s="107"/>
    </row>
    <row r="862" ht="15" customHeight="1">
      <c r="C862" s="108"/>
      <c r="D862" s="109"/>
      <c r="E862" s="110"/>
      <c r="F862" s="110"/>
      <c r="G862" s="111"/>
      <c r="H862" s="111"/>
      <c r="I862" s="111"/>
      <c r="J862" s="111"/>
      <c r="K862" s="111"/>
      <c r="L862" s="107"/>
    </row>
    <row r="863" ht="15" customHeight="1">
      <c r="C863" s="108"/>
      <c r="D863" s="109"/>
      <c r="E863" s="110"/>
      <c r="F863" s="110"/>
      <c r="G863" s="111"/>
      <c r="H863" s="111"/>
      <c r="I863" s="111"/>
      <c r="J863" s="111"/>
      <c r="K863" s="111"/>
      <c r="L863" s="107"/>
    </row>
    <row r="864" ht="15" customHeight="1">
      <c r="C864" s="108"/>
      <c r="D864" s="109"/>
      <c r="E864" s="110"/>
      <c r="F864" s="110"/>
      <c r="G864" s="111"/>
      <c r="H864" s="111"/>
      <c r="I864" s="111"/>
      <c r="J864" s="111"/>
      <c r="K864" s="111"/>
      <c r="L864" s="107"/>
    </row>
    <row r="865" ht="15" customHeight="1">
      <c r="C865" s="108"/>
      <c r="D865" s="109"/>
      <c r="E865" s="110"/>
      <c r="F865" s="110"/>
      <c r="G865" s="111"/>
      <c r="H865" s="111"/>
      <c r="I865" s="111"/>
      <c r="J865" s="111"/>
      <c r="K865" s="111"/>
      <c r="L865" s="107"/>
    </row>
    <row r="866" ht="15" customHeight="1">
      <c r="C866" s="108"/>
      <c r="D866" s="109"/>
      <c r="E866" s="110"/>
      <c r="F866" s="110"/>
      <c r="G866" s="111"/>
      <c r="H866" s="111"/>
      <c r="I866" s="111"/>
      <c r="J866" s="111"/>
      <c r="K866" s="111"/>
      <c r="L866" s="107"/>
    </row>
    <row r="867" ht="15" customHeight="1">
      <c r="C867" s="108"/>
      <c r="D867" s="109"/>
      <c r="E867" s="110"/>
      <c r="F867" s="110"/>
      <c r="G867" s="111"/>
      <c r="H867" s="111"/>
      <c r="I867" s="111"/>
      <c r="J867" s="111"/>
      <c r="K867" s="111"/>
      <c r="L867" s="107"/>
    </row>
    <row r="868" ht="15" customHeight="1">
      <c r="C868" s="108"/>
      <c r="D868" s="109"/>
      <c r="E868" s="110"/>
      <c r="F868" s="110"/>
      <c r="G868" s="111"/>
      <c r="H868" s="111"/>
      <c r="I868" s="111"/>
      <c r="J868" s="111"/>
      <c r="K868" s="111"/>
      <c r="L868" s="107"/>
    </row>
    <row r="869" ht="15" customHeight="1">
      <c r="C869" s="108"/>
      <c r="D869" s="109"/>
      <c r="E869" s="110"/>
      <c r="F869" s="110"/>
      <c r="G869" s="111"/>
      <c r="H869" s="111"/>
      <c r="I869" s="111"/>
      <c r="J869" s="111"/>
      <c r="K869" s="111"/>
      <c r="L869" s="107"/>
    </row>
    <row r="870" ht="15" customHeight="1">
      <c r="C870" s="108"/>
      <c r="D870" s="109"/>
      <c r="E870" s="110"/>
      <c r="F870" s="110"/>
      <c r="G870" s="111"/>
      <c r="H870" s="111"/>
      <c r="I870" s="111"/>
      <c r="J870" s="111"/>
      <c r="K870" s="111"/>
      <c r="L870" s="107"/>
    </row>
    <row r="871" ht="15" customHeight="1">
      <c r="C871" s="108"/>
      <c r="D871" s="109"/>
      <c r="E871" s="110"/>
      <c r="F871" s="110"/>
      <c r="G871" s="111"/>
      <c r="H871" s="111"/>
      <c r="I871" s="111"/>
      <c r="J871" s="111"/>
      <c r="K871" s="111"/>
      <c r="L871" s="107"/>
    </row>
    <row r="872" ht="15" customHeight="1">
      <c r="C872" s="108"/>
      <c r="D872" s="109"/>
      <c r="E872" s="110"/>
      <c r="F872" s="110"/>
      <c r="G872" s="111"/>
      <c r="H872" s="111"/>
      <c r="I872" s="111"/>
      <c r="J872" s="111"/>
      <c r="K872" s="111"/>
      <c r="L872" s="107"/>
    </row>
    <row r="873" ht="15" customHeight="1">
      <c r="C873" s="108"/>
      <c r="D873" s="109"/>
      <c r="E873" s="110"/>
      <c r="F873" s="110"/>
      <c r="G873" s="111"/>
      <c r="H873" s="111"/>
      <c r="I873" s="111"/>
      <c r="J873" s="111"/>
      <c r="K873" s="111"/>
      <c r="L873" s="107"/>
    </row>
    <row r="874" ht="15" customHeight="1">
      <c r="C874" s="108"/>
      <c r="D874" s="109"/>
      <c r="E874" s="110"/>
      <c r="F874" s="110"/>
      <c r="G874" s="111"/>
      <c r="H874" s="111"/>
      <c r="I874" s="111"/>
      <c r="J874" s="111"/>
      <c r="K874" s="111"/>
      <c r="L874" s="107"/>
    </row>
    <row r="875" ht="15" customHeight="1">
      <c r="C875" s="108"/>
      <c r="D875" s="109"/>
      <c r="E875" s="110"/>
      <c r="F875" s="110"/>
      <c r="G875" s="111"/>
      <c r="H875" s="111"/>
      <c r="I875" s="111"/>
      <c r="J875" s="111"/>
      <c r="K875" s="111"/>
      <c r="L875" s="107"/>
    </row>
    <row r="876" ht="15" customHeight="1">
      <c r="C876" s="108"/>
      <c r="D876" s="109"/>
      <c r="E876" s="110"/>
      <c r="F876" s="110"/>
      <c r="G876" s="111"/>
      <c r="H876" s="111"/>
      <c r="I876" s="111"/>
      <c r="J876" s="111"/>
      <c r="K876" s="111"/>
      <c r="L876" s="107"/>
    </row>
    <row r="877" ht="15" customHeight="1">
      <c r="C877" s="108"/>
      <c r="D877" s="109"/>
      <c r="E877" s="110"/>
      <c r="F877" s="110"/>
      <c r="G877" s="111"/>
      <c r="H877" s="111"/>
      <c r="I877" s="111"/>
      <c r="J877" s="111"/>
      <c r="K877" s="111"/>
      <c r="L877" s="107"/>
    </row>
    <row r="878" ht="15" customHeight="1">
      <c r="C878" s="108"/>
      <c r="D878" s="109"/>
      <c r="E878" s="110"/>
      <c r="F878" s="110"/>
      <c r="G878" s="111"/>
      <c r="H878" s="111"/>
      <c r="I878" s="111"/>
      <c r="J878" s="111"/>
      <c r="K878" s="111"/>
      <c r="L878" s="107"/>
    </row>
    <row r="879" ht="15" customHeight="1">
      <c r="C879" s="108"/>
      <c r="D879" s="109"/>
      <c r="E879" s="110"/>
      <c r="F879" s="110"/>
      <c r="G879" s="111"/>
      <c r="H879" s="111"/>
      <c r="I879" s="111"/>
      <c r="J879" s="111"/>
      <c r="K879" s="111"/>
      <c r="L879" s="107"/>
    </row>
    <row r="880" ht="15" customHeight="1">
      <c r="C880" s="108"/>
      <c r="D880" s="109"/>
      <c r="E880" s="110"/>
      <c r="F880" s="110"/>
      <c r="G880" s="111"/>
      <c r="H880" s="111"/>
      <c r="I880" s="111"/>
      <c r="J880" s="111"/>
      <c r="K880" s="111"/>
      <c r="L880" s="107"/>
    </row>
    <row r="881" ht="15" customHeight="1">
      <c r="C881" s="108"/>
      <c r="D881" s="109"/>
      <c r="E881" s="110"/>
      <c r="F881" s="110"/>
      <c r="G881" s="111"/>
      <c r="H881" s="111"/>
      <c r="I881" s="111"/>
      <c r="J881" s="111"/>
      <c r="K881" s="111"/>
      <c r="L881" s="107"/>
    </row>
    <row r="882" ht="15" customHeight="1">
      <c r="C882" s="108"/>
      <c r="D882" s="109"/>
      <c r="E882" s="110"/>
      <c r="F882" s="110"/>
      <c r="G882" s="111"/>
      <c r="H882" s="111"/>
      <c r="I882" s="111"/>
      <c r="J882" s="111"/>
      <c r="K882" s="111"/>
      <c r="L882" s="107"/>
    </row>
    <row r="883" ht="15" customHeight="1">
      <c r="C883" s="108"/>
      <c r="D883" s="109"/>
      <c r="E883" s="110"/>
      <c r="F883" s="110"/>
      <c r="G883" s="111"/>
      <c r="H883" s="111"/>
      <c r="I883" s="111"/>
      <c r="J883" s="111"/>
      <c r="K883" s="111"/>
      <c r="L883" s="107"/>
    </row>
    <row r="884" ht="15" customHeight="1">
      <c r="C884" s="108"/>
      <c r="D884" s="109"/>
      <c r="E884" s="110"/>
      <c r="F884" s="110"/>
      <c r="G884" s="111"/>
      <c r="H884" s="111"/>
      <c r="I884" s="111"/>
      <c r="J884" s="111"/>
      <c r="K884" s="111"/>
      <c r="L884" s="107"/>
    </row>
    <row r="885" ht="15" customHeight="1">
      <c r="C885" s="108"/>
      <c r="D885" s="109"/>
      <c r="E885" s="110"/>
      <c r="F885" s="110"/>
      <c r="G885" s="111"/>
      <c r="H885" s="111"/>
      <c r="I885" s="111"/>
      <c r="J885" s="111"/>
      <c r="K885" s="111"/>
      <c r="L885" s="107"/>
    </row>
    <row r="886" ht="15" customHeight="1">
      <c r="C886" s="108"/>
      <c r="D886" s="109"/>
      <c r="E886" s="110"/>
      <c r="F886" s="110"/>
      <c r="G886" s="111"/>
      <c r="H886" s="111"/>
      <c r="I886" s="111"/>
      <c r="J886" s="111"/>
      <c r="K886" s="111"/>
      <c r="L886" s="107"/>
    </row>
    <row r="887" ht="15" customHeight="1">
      <c r="C887" s="108"/>
      <c r="D887" s="109"/>
      <c r="E887" s="110"/>
      <c r="F887" s="110"/>
      <c r="G887" s="111"/>
      <c r="H887" s="111"/>
      <c r="I887" s="111"/>
      <c r="J887" s="111"/>
      <c r="K887" s="111"/>
      <c r="L887" s="107"/>
    </row>
    <row r="888" ht="15" customHeight="1">
      <c r="C888" s="108"/>
      <c r="D888" s="109"/>
      <c r="E888" s="110"/>
      <c r="F888" s="110"/>
      <c r="G888" s="111"/>
      <c r="H888" s="111"/>
      <c r="I888" s="111"/>
      <c r="J888" s="111"/>
      <c r="K888" s="111"/>
      <c r="L888" s="107"/>
    </row>
    <row r="889" ht="15" customHeight="1">
      <c r="C889" s="108"/>
      <c r="D889" s="109"/>
      <c r="E889" s="110"/>
      <c r="F889" s="110"/>
      <c r="G889" s="111"/>
      <c r="H889" s="111"/>
      <c r="I889" s="111"/>
      <c r="J889" s="111"/>
      <c r="K889" s="111"/>
      <c r="L889" s="107"/>
    </row>
    <row r="890" ht="15" customHeight="1">
      <c r="C890" s="108"/>
      <c r="D890" s="109"/>
      <c r="E890" s="110"/>
      <c r="F890" s="110"/>
      <c r="G890" s="111"/>
      <c r="H890" s="111"/>
      <c r="I890" s="111"/>
      <c r="J890" s="111"/>
      <c r="K890" s="111"/>
      <c r="L890" s="107"/>
    </row>
    <row r="891" ht="15" customHeight="1">
      <c r="C891" s="108"/>
      <c r="D891" s="109"/>
      <c r="E891" s="110"/>
      <c r="F891" s="110"/>
      <c r="G891" s="111"/>
      <c r="H891" s="111"/>
      <c r="I891" s="111"/>
      <c r="J891" s="111"/>
      <c r="K891" s="111"/>
      <c r="L891" s="107"/>
    </row>
    <row r="892" ht="15" customHeight="1">
      <c r="C892" s="108"/>
      <c r="D892" s="109"/>
      <c r="E892" s="110"/>
      <c r="F892" s="110"/>
      <c r="G892" s="111"/>
      <c r="H892" s="111"/>
      <c r="I892" s="111"/>
      <c r="J892" s="111"/>
      <c r="K892" s="111"/>
      <c r="L892" s="107"/>
    </row>
    <row r="893" ht="15" customHeight="1">
      <c r="C893" s="108"/>
      <c r="D893" s="109"/>
      <c r="E893" s="110"/>
      <c r="F893" s="110"/>
      <c r="G893" s="111"/>
      <c r="H893" s="111"/>
      <c r="I893" s="111"/>
      <c r="J893" s="111"/>
      <c r="K893" s="111"/>
      <c r="L893" s="107"/>
    </row>
    <row r="894" ht="15" customHeight="1">
      <c r="C894" s="108"/>
      <c r="D894" s="109"/>
      <c r="E894" s="110"/>
      <c r="F894" s="110"/>
      <c r="G894" s="111"/>
      <c r="H894" s="111"/>
      <c r="I894" s="111"/>
      <c r="J894" s="111"/>
      <c r="K894" s="111"/>
      <c r="L894" s="107"/>
    </row>
    <row r="895" ht="15" customHeight="1">
      <c r="C895" s="108"/>
      <c r="D895" s="109"/>
      <c r="E895" s="110"/>
      <c r="F895" s="110"/>
      <c r="G895" s="111"/>
      <c r="H895" s="111"/>
      <c r="I895" s="111"/>
      <c r="J895" s="111"/>
      <c r="K895" s="111"/>
      <c r="L895" s="107"/>
    </row>
    <row r="896" ht="15" customHeight="1">
      <c r="C896" s="108"/>
      <c r="D896" s="109"/>
      <c r="E896" s="110"/>
      <c r="F896" s="110"/>
      <c r="G896" s="111"/>
      <c r="H896" s="111"/>
      <c r="I896" s="111"/>
      <c r="J896" s="111"/>
      <c r="K896" s="111"/>
      <c r="L896" s="107"/>
    </row>
    <row r="897" ht="15" customHeight="1">
      <c r="C897" s="108"/>
      <c r="D897" s="109"/>
      <c r="E897" s="110"/>
      <c r="F897" s="110"/>
      <c r="G897" s="111"/>
      <c r="H897" s="111"/>
      <c r="I897" s="111"/>
      <c r="J897" s="111"/>
      <c r="K897" s="111"/>
      <c r="L897" s="107"/>
    </row>
    <row r="898" ht="15" customHeight="1">
      <c r="C898" s="108"/>
      <c r="D898" s="109"/>
      <c r="E898" s="110"/>
      <c r="F898" s="110"/>
      <c r="G898" s="111"/>
      <c r="H898" s="111"/>
      <c r="I898" s="111"/>
      <c r="J898" s="111"/>
      <c r="K898" s="111"/>
      <c r="L898" s="107"/>
    </row>
    <row r="899" ht="15" customHeight="1">
      <c r="C899" s="108"/>
      <c r="D899" s="109"/>
      <c r="E899" s="110"/>
      <c r="F899" s="110"/>
      <c r="G899" s="111"/>
      <c r="H899" s="111"/>
      <c r="I899" s="111"/>
      <c r="J899" s="111"/>
      <c r="K899" s="111"/>
      <c r="L899" s="107"/>
    </row>
    <row r="900" ht="15" customHeight="1">
      <c r="C900" s="108"/>
      <c r="D900" s="109"/>
      <c r="E900" s="110"/>
      <c r="F900" s="110"/>
      <c r="G900" s="111"/>
      <c r="H900" s="111"/>
      <c r="I900" s="111"/>
      <c r="J900" s="111"/>
      <c r="K900" s="111"/>
      <c r="L900" s="107"/>
    </row>
    <row r="901" ht="15" customHeight="1">
      <c r="C901" s="108"/>
      <c r="D901" s="109"/>
      <c r="E901" s="110"/>
      <c r="F901" s="110"/>
      <c r="G901" s="111"/>
      <c r="H901" s="111"/>
      <c r="I901" s="111"/>
      <c r="J901" s="111"/>
      <c r="K901" s="111"/>
      <c r="L901" s="107"/>
    </row>
    <row r="902" ht="15" customHeight="1">
      <c r="C902" s="108"/>
      <c r="D902" s="109"/>
      <c r="E902" s="110"/>
      <c r="F902" s="110"/>
      <c r="G902" s="111"/>
      <c r="H902" s="111"/>
      <c r="I902" s="111"/>
      <c r="J902" s="111"/>
      <c r="K902" s="111"/>
      <c r="L902" s="107"/>
    </row>
    <row r="903" ht="15" customHeight="1">
      <c r="C903" s="108"/>
      <c r="D903" s="109"/>
      <c r="E903" s="110"/>
      <c r="F903" s="110"/>
      <c r="G903" s="111"/>
      <c r="H903" s="111"/>
      <c r="I903" s="111"/>
      <c r="J903" s="111"/>
      <c r="K903" s="111"/>
      <c r="L903" s="107"/>
    </row>
    <row r="904" ht="15" customHeight="1">
      <c r="C904" s="108"/>
      <c r="D904" s="109"/>
      <c r="E904" s="110"/>
      <c r="F904" s="110"/>
      <c r="G904" s="111"/>
      <c r="H904" s="111"/>
      <c r="I904" s="111"/>
      <c r="J904" s="111"/>
      <c r="K904" s="111"/>
      <c r="L904" s="107"/>
    </row>
    <row r="905" ht="15" customHeight="1">
      <c r="C905" s="108"/>
      <c r="D905" s="109"/>
      <c r="E905" s="110"/>
      <c r="F905" s="110"/>
      <c r="G905" s="111"/>
      <c r="H905" s="111"/>
      <c r="I905" s="111"/>
      <c r="J905" s="111"/>
      <c r="K905" s="111"/>
      <c r="L905" s="107"/>
    </row>
    <row r="906" ht="15" customHeight="1">
      <c r="C906" s="108"/>
      <c r="D906" s="109"/>
      <c r="E906" s="110"/>
      <c r="F906" s="110"/>
      <c r="G906" s="111"/>
      <c r="H906" s="111"/>
      <c r="I906" s="111"/>
      <c r="J906" s="111"/>
      <c r="K906" s="111"/>
      <c r="L906" s="107"/>
    </row>
    <row r="907" ht="15" customHeight="1">
      <c r="C907" s="108"/>
      <c r="D907" s="109"/>
      <c r="E907" s="110"/>
      <c r="F907" s="110"/>
      <c r="G907" s="111"/>
      <c r="H907" s="111"/>
      <c r="I907" s="111"/>
      <c r="J907" s="111"/>
      <c r="K907" s="111"/>
      <c r="L907" s="107"/>
    </row>
    <row r="908" ht="15" customHeight="1">
      <c r="C908" s="108"/>
      <c r="D908" s="109"/>
      <c r="E908" s="110"/>
      <c r="F908" s="110"/>
      <c r="G908" s="111"/>
      <c r="H908" s="111"/>
      <c r="I908" s="111"/>
      <c r="J908" s="111"/>
      <c r="K908" s="111"/>
      <c r="L908" s="107"/>
    </row>
    <row r="909" ht="15" customHeight="1">
      <c r="C909" s="108"/>
      <c r="D909" s="109"/>
      <c r="E909" s="110"/>
      <c r="F909" s="110"/>
      <c r="G909" s="111"/>
      <c r="H909" s="111"/>
      <c r="I909" s="111"/>
      <c r="J909" s="111"/>
      <c r="K909" s="111"/>
      <c r="L909" s="107"/>
    </row>
    <row r="910" ht="15" customHeight="1">
      <c r="C910" s="108"/>
      <c r="D910" s="109"/>
      <c r="E910" s="110"/>
      <c r="F910" s="110"/>
      <c r="G910" s="111"/>
      <c r="H910" s="111"/>
      <c r="I910" s="111"/>
      <c r="J910" s="111"/>
      <c r="K910" s="111"/>
      <c r="L910" s="107"/>
    </row>
    <row r="911" ht="15" customHeight="1">
      <c r="C911" s="108"/>
      <c r="D911" s="109"/>
      <c r="E911" s="110"/>
      <c r="F911" s="110"/>
      <c r="G911" s="111"/>
      <c r="H911" s="111"/>
      <c r="I911" s="111"/>
      <c r="J911" s="111"/>
      <c r="K911" s="111"/>
      <c r="L911" s="107"/>
    </row>
    <row r="912" ht="15" customHeight="1">
      <c r="C912" s="108"/>
      <c r="D912" s="109"/>
      <c r="E912" s="110"/>
      <c r="F912" s="110"/>
      <c r="G912" s="111"/>
      <c r="H912" s="111"/>
      <c r="I912" s="111"/>
      <c r="J912" s="111"/>
      <c r="K912" s="111"/>
      <c r="L912" s="107"/>
    </row>
    <row r="913" ht="15" customHeight="1">
      <c r="C913" s="108"/>
      <c r="D913" s="109"/>
      <c r="E913" s="110"/>
      <c r="F913" s="110"/>
      <c r="G913" s="111"/>
      <c r="H913" s="111"/>
      <c r="I913" s="111"/>
      <c r="J913" s="111"/>
      <c r="K913" s="111"/>
      <c r="L913" s="107"/>
    </row>
    <row r="914" ht="15" customHeight="1">
      <c r="C914" s="108"/>
      <c r="D914" s="109"/>
      <c r="E914" s="110"/>
      <c r="F914" s="110"/>
      <c r="G914" s="111"/>
      <c r="H914" s="111"/>
      <c r="I914" s="111"/>
      <c r="J914" s="111"/>
      <c r="K914" s="111"/>
      <c r="L914" s="107"/>
    </row>
    <row r="915" ht="15" customHeight="1">
      <c r="C915" s="108"/>
      <c r="D915" s="109"/>
      <c r="E915" s="110"/>
      <c r="F915" s="110"/>
      <c r="G915" s="111"/>
      <c r="H915" s="111"/>
      <c r="I915" s="111"/>
      <c r="J915" s="111"/>
      <c r="K915" s="111"/>
      <c r="L915" s="107"/>
    </row>
    <row r="916" ht="15" customHeight="1">
      <c r="C916" s="108"/>
      <c r="D916" s="109"/>
      <c r="E916" s="110"/>
      <c r="F916" s="110"/>
      <c r="G916" s="111"/>
      <c r="H916" s="111"/>
      <c r="I916" s="111"/>
      <c r="J916" s="111"/>
      <c r="K916" s="111"/>
      <c r="L916" s="107"/>
    </row>
    <row r="917" ht="15" customHeight="1">
      <c r="C917" s="108"/>
      <c r="D917" s="109"/>
      <c r="E917" s="110"/>
      <c r="F917" s="110"/>
      <c r="G917" s="111"/>
      <c r="H917" s="111"/>
      <c r="I917" s="111"/>
      <c r="J917" s="111"/>
      <c r="K917" s="111"/>
      <c r="L917" s="107"/>
    </row>
    <row r="918" ht="15" customHeight="1">
      <c r="C918" s="108"/>
      <c r="D918" s="109"/>
      <c r="E918" s="110"/>
      <c r="F918" s="110"/>
      <c r="G918" s="111"/>
      <c r="H918" s="111"/>
      <c r="I918" s="111"/>
      <c r="J918" s="111"/>
      <c r="K918" s="111"/>
      <c r="L918" s="107"/>
    </row>
    <row r="919" ht="15" customHeight="1">
      <c r="C919" s="108"/>
      <c r="D919" s="109"/>
      <c r="E919" s="110"/>
      <c r="F919" s="110"/>
      <c r="G919" s="111"/>
      <c r="H919" s="111"/>
      <c r="I919" s="111"/>
      <c r="J919" s="111"/>
      <c r="K919" s="111"/>
      <c r="L919" s="107"/>
    </row>
    <row r="920" ht="15" customHeight="1">
      <c r="C920" s="108"/>
      <c r="D920" s="109"/>
      <c r="E920" s="110"/>
      <c r="F920" s="110"/>
      <c r="G920" s="111"/>
      <c r="H920" s="111"/>
      <c r="I920" s="111"/>
      <c r="J920" s="111"/>
      <c r="K920" s="111"/>
      <c r="L920" s="107"/>
    </row>
    <row r="921" ht="15" customHeight="1">
      <c r="C921" s="108"/>
      <c r="D921" s="109"/>
      <c r="E921" s="110"/>
      <c r="F921" s="110"/>
      <c r="G921" s="111"/>
      <c r="H921" s="111"/>
      <c r="I921" s="111"/>
      <c r="J921" s="111"/>
      <c r="K921" s="111"/>
      <c r="L921" s="107"/>
    </row>
    <row r="922" ht="15" customHeight="1">
      <c r="C922" s="108"/>
      <c r="D922" s="109"/>
      <c r="E922" s="110"/>
      <c r="F922" s="110"/>
      <c r="G922" s="111"/>
      <c r="H922" s="111"/>
      <c r="I922" s="111"/>
      <c r="J922" s="111"/>
      <c r="K922" s="111"/>
      <c r="L922" s="107"/>
    </row>
    <row r="923" ht="15" customHeight="1">
      <c r="C923" s="108"/>
      <c r="D923" s="109"/>
      <c r="E923" s="110"/>
      <c r="F923" s="110"/>
      <c r="G923" s="111"/>
      <c r="H923" s="111"/>
      <c r="I923" s="111"/>
      <c r="J923" s="111"/>
      <c r="K923" s="111"/>
      <c r="L923" s="107"/>
    </row>
    <row r="924" ht="15" customHeight="1">
      <c r="C924" s="108"/>
      <c r="D924" s="109"/>
      <c r="E924" s="110"/>
      <c r="F924" s="110"/>
      <c r="G924" s="111"/>
      <c r="H924" s="111"/>
      <c r="I924" s="111"/>
      <c r="J924" s="111"/>
      <c r="K924" s="111"/>
      <c r="L924" s="107"/>
    </row>
    <row r="925" ht="15" customHeight="1">
      <c r="C925" s="108"/>
      <c r="D925" s="109"/>
      <c r="E925" s="110"/>
      <c r="F925" s="110"/>
      <c r="G925" s="111"/>
      <c r="H925" s="111"/>
      <c r="I925" s="111"/>
      <c r="J925" s="111"/>
      <c r="K925" s="111"/>
      <c r="L925" s="107"/>
    </row>
    <row r="926" ht="15" customHeight="1">
      <c r="C926" s="108"/>
      <c r="D926" s="109"/>
      <c r="E926" s="110"/>
      <c r="F926" s="110"/>
      <c r="G926" s="111"/>
      <c r="H926" s="111"/>
      <c r="I926" s="111"/>
      <c r="J926" s="111"/>
      <c r="K926" s="111"/>
      <c r="L926" s="107"/>
    </row>
    <row r="927" ht="15" customHeight="1">
      <c r="C927" s="108"/>
      <c r="D927" s="109"/>
      <c r="E927" s="110"/>
      <c r="F927" s="110"/>
      <c r="G927" s="111"/>
      <c r="H927" s="111"/>
      <c r="I927" s="111"/>
      <c r="J927" s="111"/>
      <c r="K927" s="111"/>
      <c r="L927" s="107"/>
    </row>
    <row r="928" ht="15" customHeight="1">
      <c r="C928" s="108"/>
      <c r="D928" s="109"/>
      <c r="E928" s="110"/>
      <c r="F928" s="110"/>
      <c r="G928" s="111"/>
      <c r="H928" s="111"/>
      <c r="I928" s="111"/>
      <c r="J928" s="111"/>
      <c r="K928" s="111"/>
      <c r="L928" s="107"/>
    </row>
    <row r="929" ht="15" customHeight="1">
      <c r="C929" s="108"/>
      <c r="D929" s="109"/>
      <c r="E929" s="110"/>
      <c r="F929" s="110"/>
      <c r="G929" s="111"/>
      <c r="H929" s="111"/>
      <c r="I929" s="111"/>
      <c r="J929" s="111"/>
      <c r="K929" s="111"/>
      <c r="L929" s="107"/>
    </row>
    <row r="930" ht="15" customHeight="1">
      <c r="C930" s="108"/>
      <c r="D930" s="109"/>
      <c r="E930" s="110"/>
      <c r="F930" s="110"/>
      <c r="G930" s="111"/>
      <c r="H930" s="111"/>
      <c r="I930" s="111"/>
      <c r="J930" s="111"/>
      <c r="K930" s="111"/>
      <c r="L930" s="107"/>
    </row>
    <row r="931" ht="15" customHeight="1">
      <c r="C931" s="108"/>
      <c r="D931" s="109"/>
      <c r="E931" s="110"/>
      <c r="F931" s="110"/>
      <c r="G931" s="111"/>
      <c r="H931" s="111"/>
      <c r="I931" s="111"/>
      <c r="J931" s="111"/>
      <c r="K931" s="111"/>
      <c r="L931" s="107"/>
    </row>
    <row r="932" ht="15" customHeight="1">
      <c r="C932" s="108"/>
      <c r="D932" s="109"/>
      <c r="E932" s="110"/>
      <c r="F932" s="110"/>
      <c r="G932" s="111"/>
      <c r="H932" s="111"/>
      <c r="I932" s="111"/>
      <c r="J932" s="111"/>
      <c r="K932" s="111"/>
      <c r="L932" s="107"/>
    </row>
    <row r="933" ht="15" customHeight="1">
      <c r="C933" s="108"/>
      <c r="D933" s="109"/>
      <c r="E933" s="110"/>
      <c r="F933" s="110"/>
      <c r="G933" s="111"/>
      <c r="H933" s="111"/>
      <c r="I933" s="111"/>
      <c r="J933" s="111"/>
      <c r="K933" s="111"/>
      <c r="L933" s="107"/>
    </row>
    <row r="934" ht="15" customHeight="1">
      <c r="C934" s="108"/>
      <c r="D934" s="109"/>
      <c r="E934" s="110"/>
      <c r="F934" s="110"/>
      <c r="G934" s="111"/>
      <c r="H934" s="111"/>
      <c r="I934" s="111"/>
      <c r="J934" s="111"/>
      <c r="K934" s="111"/>
      <c r="L934" s="107"/>
    </row>
    <row r="935" ht="15" customHeight="1">
      <c r="C935" s="108"/>
      <c r="D935" s="109"/>
      <c r="E935" s="110"/>
      <c r="F935" s="110"/>
      <c r="G935" s="111"/>
      <c r="H935" s="111"/>
      <c r="I935" s="111"/>
      <c r="J935" s="111"/>
      <c r="K935" s="111"/>
      <c r="L935" s="107"/>
    </row>
    <row r="936" ht="15" customHeight="1">
      <c r="C936" s="108"/>
      <c r="D936" s="109"/>
      <c r="E936" s="110"/>
      <c r="F936" s="110"/>
      <c r="G936" s="111"/>
      <c r="H936" s="111"/>
      <c r="I936" s="111"/>
      <c r="J936" s="111"/>
      <c r="K936" s="111"/>
      <c r="L936" s="107"/>
    </row>
    <row r="937" ht="15" customHeight="1">
      <c r="C937" s="108"/>
      <c r="D937" s="109"/>
      <c r="E937" s="110"/>
      <c r="F937" s="110"/>
      <c r="G937" s="111"/>
      <c r="H937" s="111"/>
      <c r="I937" s="111"/>
      <c r="J937" s="111"/>
      <c r="K937" s="111"/>
      <c r="L937" s="107"/>
    </row>
    <row r="938" ht="15" customHeight="1">
      <c r="C938" s="108"/>
      <c r="D938" s="109"/>
      <c r="E938" s="110"/>
      <c r="F938" s="110"/>
      <c r="G938" s="111"/>
      <c r="H938" s="111"/>
      <c r="I938" s="111"/>
      <c r="J938" s="111"/>
      <c r="K938" s="111"/>
      <c r="L938" s="107"/>
    </row>
    <row r="939" ht="15" customHeight="1">
      <c r="C939" s="108"/>
      <c r="D939" s="109"/>
      <c r="E939" s="110"/>
      <c r="F939" s="110"/>
      <c r="G939" s="111"/>
      <c r="H939" s="111"/>
      <c r="I939" s="111"/>
      <c r="J939" s="111"/>
      <c r="K939" s="111"/>
      <c r="L939" s="107"/>
    </row>
    <row r="940" ht="15" customHeight="1">
      <c r="C940" s="108"/>
      <c r="D940" s="109"/>
      <c r="E940" s="110"/>
      <c r="F940" s="110"/>
      <c r="G940" s="111"/>
      <c r="H940" s="111"/>
      <c r="I940" s="111"/>
      <c r="J940" s="111"/>
      <c r="K940" s="111"/>
      <c r="L940" s="107"/>
    </row>
    <row r="941" ht="15" customHeight="1">
      <c r="C941" s="108"/>
      <c r="D941" s="109"/>
      <c r="E941" s="110"/>
      <c r="F941" s="110"/>
      <c r="G941" s="111"/>
      <c r="H941" s="111"/>
      <c r="I941" s="111"/>
      <c r="J941" s="111"/>
      <c r="K941" s="111"/>
      <c r="L941" s="107"/>
    </row>
    <row r="942" ht="15" customHeight="1">
      <c r="C942" s="108"/>
      <c r="D942" s="109"/>
      <c r="E942" s="110"/>
      <c r="F942" s="110"/>
      <c r="G942" s="111"/>
      <c r="H942" s="111"/>
      <c r="I942" s="111"/>
      <c r="J942" s="111"/>
      <c r="K942" s="111"/>
      <c r="L942" s="107"/>
    </row>
    <row r="943" ht="15" customHeight="1">
      <c r="C943" s="108"/>
      <c r="D943" s="109"/>
      <c r="E943" s="110"/>
      <c r="F943" s="110"/>
      <c r="G943" s="111"/>
      <c r="H943" s="111"/>
      <c r="I943" s="111"/>
      <c r="J943" s="111"/>
      <c r="K943" s="111"/>
      <c r="L943" s="107"/>
    </row>
    <row r="944" ht="15" customHeight="1">
      <c r="C944" s="108"/>
      <c r="D944" s="109"/>
      <c r="E944" s="110"/>
      <c r="F944" s="110"/>
      <c r="G944" s="111"/>
      <c r="H944" s="111"/>
      <c r="I944" s="111"/>
      <c r="J944" s="111"/>
      <c r="K944" s="111"/>
      <c r="L944" s="107"/>
    </row>
    <row r="945" ht="15" customHeight="1">
      <c r="C945" s="108"/>
      <c r="D945" s="109"/>
      <c r="E945" s="110"/>
      <c r="F945" s="110"/>
      <c r="G945" s="111"/>
      <c r="H945" s="111"/>
      <c r="I945" s="111"/>
      <c r="J945" s="111"/>
      <c r="K945" s="111"/>
      <c r="L945" s="107"/>
    </row>
    <row r="946" ht="15" customHeight="1">
      <c r="C946" s="108"/>
      <c r="D946" s="109"/>
      <c r="E946" s="110"/>
      <c r="F946" s="110"/>
      <c r="G946" s="111"/>
      <c r="H946" s="111"/>
      <c r="I946" s="111"/>
      <c r="J946" s="111"/>
      <c r="K946" s="111"/>
      <c r="L946" s="107"/>
    </row>
  </sheetData>
  <autoFilter ref="A9:K562"/>
  <mergeCells count="12">
    <mergeCell ref="D1:E1"/>
    <mergeCell ref="D2:E2"/>
    <mergeCell ref="D3:E3"/>
    <mergeCell ref="C4:L4"/>
    <mergeCell ref="C5:E5"/>
    <mergeCell ref="G5:K5"/>
    <mergeCell ref="C6:E6"/>
    <mergeCell ref="H6:J6"/>
    <mergeCell ref="C7:E7"/>
    <mergeCell ref="H7:J7"/>
    <mergeCell ref="C8:E8"/>
    <mergeCell ref="G8:K8"/>
  </mergeCells>
  <conditionalFormatting sqref="A10:C10">
    <cfRule type="expression" priority="2" aboveAverage="0" equalAverage="0" bottom="0" percent="0" rank="0" text="" dxfId="7">
      <formula>LEN(TRIM(A10))=0</formula>
    </cfRule>
  </conditionalFormatting>
  <conditionalFormatting sqref="A10:C1048576">
    <cfRule type="expression" priority="3" aboveAverage="0" equalAverage="0" bottom="0" percent="0" rank="0" text="" dxfId="8">
      <formula>LEN(TRIM(A10))=0</formula>
    </cfRule>
  </conditionalFormatting>
  <pageMargins left="0.511805555555555" right="0.511805555555555" top="0.7875" bottom="0.7875" header="0.511805555555555" footer="0.511805555555555"/>
  <pageSetup paperSize="9" scale="100" firstPageNumber="0" fitToWidth="1" fitToHeight="1" pageOrder="downThenOver" orientation="portrait" blackAndWhite="false" draft="false" cellComments="none" useFirstPageNumber="false" horizontalDpi="300" verticalDpi="300" copies="1"/>
  <headerFooter differentOddEven="0" differentFirst="0" scaleWithDoc="0" alignWithMargins="0">
    <oddHeader/>
    <oddFooter/>
  </headerFooter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sheetPr>
    <sheetPr filterMode="false">
      <pageSetUpPr fitToPage="false"/>
    </sheetPr>
  </sheetPr>
  <dimension ref="A1"/>
  <sheetViews>
    <sheetView showFormulas="false" showGridLines="true" showRowColHeaders="true" showZeros="true" rightToLeft="false" tabSelected="false" showOutlineSymbols="true" defaultGridColor="true" view="normal" topLeftCell="A1" colorId="64" zoomScale="100" zoomScaleNormal="100" zoomScalePageLayoutView="100" workbookViewId="0">
      <selection pane="topLeft" activeCell="E8" activeCellId="0" sqref="E8"/>
    </sheetView>
  </sheetViews>
  <sheetFormatPr defaultRowHeight="15.0" baseColWidth="10" outlineLevelCol="1"/>
  <cols>
    <col min="1" max="1" width="29.21" hidden="false" outlineLevel="1" customWidth="1"/>
    <col min="2" max="2" width="29.66" hidden="false" outlineLevel="1" customWidth="1"/>
    <col min="3" max="3" width="52.59" hidden="false" outlineLevel="1" customWidth="1"/>
    <col min="7" max="7" width="12.78" hidden="false" outlineLevel="1" customWidth="1"/>
    <col min="8" max="8" width="12.78" hidden="false" outlineLevel="1" customWidth="1"/>
  </cols>
  <sheetData>
    <row r="1" ht="13.8" customHeight="1">
      <c r="A1" s="112"/>
      <c r="B1" s="112"/>
      <c r="C1" s="112"/>
      <c r="D1" s="112"/>
      <c r="E1" s="112"/>
      <c r="F1" s="112"/>
      <c r="G1" s="112"/>
      <c r="H1" s="112"/>
    </row>
    <row r="2" ht="50.7" customHeight="1">
      <c r="A2" s="113" t="s">
        <v>45</v>
      </c>
      <c r="B2" s="113"/>
      <c r="C2" s="114" t="n">
        <v>29.56</v>
      </c>
    </row>
    <row r="4" ht="23.85" customHeight="1">
      <c r="B4" s="115" t="s">
        <v>46</v>
      </c>
      <c r="C4" s="115"/>
    </row>
    <row r="5" ht="15" customHeight="1">
      <c r="B5" s="116" t="s">
        <v>47</v>
      </c>
      <c r="C5" s="117" t="n">
        <v>29.56</v>
      </c>
    </row>
    <row r="6" ht="15" customHeight="1">
      <c r="B6" s="116" t="s">
        <v>48</v>
      </c>
      <c r="C6" s="117"/>
    </row>
    <row r="7" ht="15" customHeight="1">
      <c r="B7" s="116" t="s">
        <v>49</v>
      </c>
      <c r="C7" s="117"/>
    </row>
    <row r="8" ht="15" customHeight="1">
      <c r="B8" s="116" t="s">
        <v>50</v>
      </c>
      <c r="C8" s="117"/>
    </row>
    <row r="9" ht="15" customHeight="1">
      <c r="B9" s="116" t="s">
        <v>51</v>
      </c>
      <c r="C9" s="117"/>
    </row>
    <row r="10" ht="15" customHeight="1">
      <c r="B10" s="116" t="s">
        <v>52</v>
      </c>
      <c r="C10" s="117"/>
    </row>
    <row r="11" ht="15" customHeight="1">
      <c r="B11" s="116" t="s">
        <v>53</v>
      </c>
      <c r="C11" s="117"/>
    </row>
    <row r="12" ht="15" customHeight="1">
      <c r="B12" s="116" t="s">
        <v>54</v>
      </c>
      <c r="C12" s="117"/>
    </row>
    <row r="13" ht="15" customHeight="1">
      <c r="B13" s="116" t="s">
        <v>55</v>
      </c>
      <c r="C13" s="117"/>
    </row>
    <row r="14" ht="15" customHeight="1">
      <c r="B14" s="116" t="s">
        <v>56</v>
      </c>
      <c r="C14" s="117"/>
    </row>
    <row r="15" ht="15" customHeight="1">
      <c r="B15" s="116" t="s">
        <v>57</v>
      </c>
      <c r="C15" s="117"/>
    </row>
    <row r="16" ht="15" customHeight="1">
      <c r="B16" s="116" t="s">
        <v>58</v>
      </c>
      <c r="C16" s="117"/>
    </row>
    <row r="17" ht="13.8" customHeight="1">
      <c r="A17" s="112"/>
      <c r="B17" s="112"/>
      <c r="C17" s="112"/>
      <c r="D17" s="112"/>
      <c r="E17" s="112"/>
      <c r="F17" s="112"/>
      <c r="G17" s="112"/>
      <c r="H17" s="112"/>
    </row>
    <row r="18" ht="24.6" customHeight="1">
      <c r="A18" s="118" t="s">
        <v>59</v>
      </c>
      <c r="B18" s="118"/>
      <c r="C18" s="118"/>
      <c r="D18" s="118"/>
      <c r="E18" s="118"/>
      <c r="F18" s="118"/>
      <c r="G18" s="118"/>
      <c r="H18" s="118"/>
    </row>
    <row r="19" ht="13.8" customHeight="1">
      <c r="A19" s="112"/>
      <c r="B19" s="112"/>
      <c r="C19" s="112"/>
      <c r="D19" s="112"/>
      <c r="E19" s="112"/>
      <c r="F19" s="112"/>
      <c r="G19" s="112"/>
      <c r="H19" s="112"/>
    </row>
    <row r="20" ht="13.8" customHeight="1">
      <c r="A20" s="112"/>
      <c r="B20" s="112"/>
      <c r="C20" s="112"/>
      <c r="D20" s="112"/>
      <c r="E20" s="112"/>
      <c r="F20" s="112"/>
      <c r="G20" s="112"/>
      <c r="H20" s="112"/>
    </row>
    <row r="21" ht="35.05" customHeight="1">
      <c r="A21" s="101" t="s">
        <v>37</v>
      </c>
      <c r="B21" s="101" t="s">
        <v>38</v>
      </c>
      <c r="C21" s="101" t="s">
        <v>39</v>
      </c>
      <c r="D21" s="101" t="s">
        <v>16</v>
      </c>
      <c r="E21" s="101" t="s">
        <v>17</v>
      </c>
      <c r="F21" s="101" t="s">
        <v>18</v>
      </c>
      <c r="G21" s="101" t="s">
        <v>60</v>
      </c>
      <c r="H21" s="101" t="s">
        <v>61</v>
      </c>
    </row>
    <row r="22">
      <c r="A22" t="s">
        <v>75</v>
      </c>
      <c r="B22"/>
      <c r="C22" t="s">
        <v>76</v>
      </c>
      <c r="D22" t="n">
        <v>1</v>
      </c>
      <c r="E22" t="s">
        <v>254</v>
      </c>
      <c r="F22" t="n">
        <v>2024</v>
      </c>
      <c r="G22" t="n">
        <v>3</v>
      </c>
      <c r="H22" t="n">
        <v>32.99</v>
      </c>
    </row>
    <row r="23">
      <c r="A23" t="s">
        <v>75</v>
      </c>
      <c r="B23"/>
      <c r="C23" t="s">
        <v>77</v>
      </c>
      <c r="D23" t="n">
        <v>1</v>
      </c>
      <c r="E23" t="s">
        <v>254</v>
      </c>
      <c r="F23" t="n">
        <v>2024</v>
      </c>
      <c r="G23" t="n">
        <v>26</v>
      </c>
      <c r="H23" t="n">
        <v>37.42</v>
      </c>
    </row>
    <row r="24">
      <c r="A24" t="s">
        <v>75</v>
      </c>
      <c r="B24"/>
      <c r="C24" t="s">
        <v>78</v>
      </c>
      <c r="D24" t="n">
        <v>1</v>
      </c>
      <c r="E24" t="s">
        <v>254</v>
      </c>
      <c r="F24" t="n">
        <v>2024</v>
      </c>
      <c r="G24" t="n">
        <v>3</v>
      </c>
      <c r="H24" t="n">
        <v>1.91</v>
      </c>
    </row>
    <row r="25">
      <c r="A25" t="s">
        <v>75</v>
      </c>
      <c r="B25"/>
      <c r="C25" t="s">
        <v>79</v>
      </c>
      <c r="D25" t="n">
        <v>1</v>
      </c>
      <c r="E25" t="s">
        <v>254</v>
      </c>
      <c r="F25" t="n">
        <v>2024</v>
      </c>
      <c r="G25" t="n">
        <v>6</v>
      </c>
      <c r="H25" t="n">
        <v>3.67</v>
      </c>
    </row>
    <row r="26">
      <c r="A26" t="s">
        <v>75</v>
      </c>
      <c r="B26"/>
      <c r="C26" t="s">
        <v>80</v>
      </c>
      <c r="D26" t="n">
        <v>1</v>
      </c>
      <c r="E26" t="s">
        <v>254</v>
      </c>
      <c r="F26" t="n">
        <v>2024</v>
      </c>
      <c r="G26" t="n">
        <v>6</v>
      </c>
      <c r="H26" t="n">
        <v>37.26</v>
      </c>
    </row>
    <row r="27">
      <c r="A27" t="s">
        <v>75</v>
      </c>
      <c r="B27"/>
      <c r="C27" t="s">
        <v>81</v>
      </c>
      <c r="D27" t="n">
        <v>1</v>
      </c>
      <c r="E27" t="s">
        <v>254</v>
      </c>
      <c r="F27" t="n">
        <v>2024</v>
      </c>
      <c r="G27" t="n">
        <v>2</v>
      </c>
      <c r="H27" t="n">
        <v>14.24</v>
      </c>
    </row>
    <row r="28">
      <c r="A28" t="s">
        <v>75</v>
      </c>
      <c r="B28"/>
      <c r="C28" t="s">
        <v>82</v>
      </c>
      <c r="D28" t="n">
        <v>1</v>
      </c>
      <c r="E28" t="s">
        <v>254</v>
      </c>
      <c r="F28" t="n">
        <v>2024</v>
      </c>
      <c r="G28" t="n">
        <v>5</v>
      </c>
      <c r="H28" t="n">
        <v>13.26</v>
      </c>
    </row>
    <row r="29">
      <c r="A29" t="s">
        <v>75</v>
      </c>
      <c r="B29"/>
      <c r="C29" t="s">
        <v>83</v>
      </c>
      <c r="D29" t="n">
        <v>1</v>
      </c>
      <c r="E29" t="s">
        <v>254</v>
      </c>
      <c r="F29" t="n">
        <v>2024</v>
      </c>
      <c r="G29" t="n">
        <v>12</v>
      </c>
      <c r="H29" t="n">
        <v>2.63</v>
      </c>
    </row>
    <row r="30">
      <c r="A30" t="s">
        <v>75</v>
      </c>
      <c r="B30"/>
      <c r="C30" t="s">
        <v>84</v>
      </c>
      <c r="D30" t="n">
        <v>1</v>
      </c>
      <c r="E30" t="s">
        <v>254</v>
      </c>
      <c r="F30" t="n">
        <v>2024</v>
      </c>
      <c r="G30" t="n">
        <v>1</v>
      </c>
      <c r="H30" t="n">
        <v>17.38</v>
      </c>
    </row>
    <row r="31">
      <c r="A31" t="s">
        <v>75</v>
      </c>
      <c r="B31"/>
      <c r="C31" t="s">
        <v>85</v>
      </c>
      <c r="D31" t="n">
        <v>1</v>
      </c>
      <c r="E31" t="s">
        <v>254</v>
      </c>
      <c r="F31" t="n">
        <v>2024</v>
      </c>
      <c r="G31" t="n">
        <v>6</v>
      </c>
      <c r="H31" t="n">
        <v>23.43</v>
      </c>
    </row>
    <row r="32">
      <c r="A32" t="s">
        <v>75</v>
      </c>
      <c r="B32"/>
      <c r="C32" t="s">
        <v>86</v>
      </c>
      <c r="D32" t="n">
        <v>1</v>
      </c>
      <c r="E32" t="s">
        <v>254</v>
      </c>
      <c r="F32" t="n">
        <v>2024</v>
      </c>
      <c r="G32" t="n">
        <v>1</v>
      </c>
      <c r="H32" t="n">
        <v>12.31</v>
      </c>
    </row>
    <row r="33">
      <c r="A33" t="s">
        <v>75</v>
      </c>
      <c r="B33"/>
      <c r="C33" t="s">
        <v>87</v>
      </c>
      <c r="D33" t="n">
        <v>1</v>
      </c>
      <c r="E33" t="s">
        <v>254</v>
      </c>
      <c r="F33" t="n">
        <v>2024</v>
      </c>
      <c r="G33" t="n">
        <v>17</v>
      </c>
      <c r="H33" t="n">
        <v>19.94</v>
      </c>
    </row>
    <row r="34">
      <c r="A34" t="s">
        <v>75</v>
      </c>
      <c r="B34"/>
      <c r="C34" t="s">
        <v>88</v>
      </c>
      <c r="D34" t="n">
        <v>1</v>
      </c>
      <c r="E34" t="s">
        <v>254</v>
      </c>
      <c r="F34" t="n">
        <v>2024</v>
      </c>
      <c r="G34" t="n">
        <v>3</v>
      </c>
      <c r="H34" t="n">
        <v>22.41</v>
      </c>
    </row>
    <row r="35">
      <c r="A35" t="s">
        <v>75</v>
      </c>
      <c r="B35"/>
      <c r="C35" t="s">
        <v>89</v>
      </c>
      <c r="D35" t="n">
        <v>1</v>
      </c>
      <c r="E35" t="s">
        <v>254</v>
      </c>
      <c r="F35" t="n">
        <v>2024</v>
      </c>
      <c r="G35" t="n">
        <v>15</v>
      </c>
      <c r="H35" t="n">
        <v>5.71</v>
      </c>
    </row>
    <row r="36">
      <c r="A36" t="s">
        <v>90</v>
      </c>
      <c r="B36" t="s">
        <v>103</v>
      </c>
      <c r="C36" t="s">
        <v>104</v>
      </c>
      <c r="D36" t="n">
        <v>1</v>
      </c>
      <c r="E36" t="s">
        <v>254</v>
      </c>
      <c r="F36" t="n">
        <v>2024</v>
      </c>
      <c r="G36" t="n">
        <v>1</v>
      </c>
      <c r="H36" t="n">
        <v>7.41</v>
      </c>
    </row>
    <row r="37">
      <c r="A37" t="s">
        <v>90</v>
      </c>
      <c r="B37" t="s">
        <v>111</v>
      </c>
      <c r="C37" t="s">
        <v>112</v>
      </c>
      <c r="D37" t="n">
        <v>1</v>
      </c>
      <c r="E37" t="s">
        <v>254</v>
      </c>
      <c r="F37" t="n">
        <v>2024</v>
      </c>
      <c r="G37" t="n">
        <v>1</v>
      </c>
      <c r="H37" t="n">
        <v>1.79</v>
      </c>
    </row>
    <row r="38">
      <c r="A38" t="s">
        <v>90</v>
      </c>
      <c r="B38"/>
      <c r="C38" t="s">
        <v>117</v>
      </c>
      <c r="D38" t="n">
        <v>1</v>
      </c>
      <c r="E38" t="s">
        <v>254</v>
      </c>
      <c r="F38" t="n">
        <v>2024</v>
      </c>
      <c r="G38" t="n">
        <v>1</v>
      </c>
      <c r="H38" t="n">
        <v>20.16</v>
      </c>
    </row>
    <row r="39">
      <c r="A39" t="s">
        <v>90</v>
      </c>
      <c r="B39"/>
      <c r="C39" t="s">
        <v>118</v>
      </c>
      <c r="D39" t="n">
        <v>1</v>
      </c>
      <c r="E39" t="s">
        <v>254</v>
      </c>
      <c r="F39" t="n">
        <v>2024</v>
      </c>
      <c r="G39" t="n">
        <v>1</v>
      </c>
      <c r="H39" t="n">
        <v>0.39</v>
      </c>
    </row>
    <row r="40">
      <c r="A40" t="s">
        <v>90</v>
      </c>
      <c r="B40"/>
      <c r="C40" t="s">
        <v>121</v>
      </c>
      <c r="D40" t="n">
        <v>1</v>
      </c>
      <c r="E40" t="s">
        <v>254</v>
      </c>
      <c r="F40" t="n">
        <v>2024</v>
      </c>
      <c r="G40" t="n">
        <v>1</v>
      </c>
      <c r="H40" t="n">
        <v>0.79</v>
      </c>
    </row>
    <row r="41">
      <c r="A41" t="s">
        <v>90</v>
      </c>
      <c r="B41"/>
      <c r="C41" t="s">
        <v>123</v>
      </c>
      <c r="D41" t="n">
        <v>1</v>
      </c>
      <c r="E41" t="s">
        <v>254</v>
      </c>
      <c r="F41" t="n">
        <v>2024</v>
      </c>
      <c r="G41" t="n">
        <v>1</v>
      </c>
      <c r="H41" t="n">
        <v>3.06</v>
      </c>
    </row>
    <row r="42">
      <c r="A42" t="s">
        <v>124</v>
      </c>
      <c r="B42" t="s">
        <v>133</v>
      </c>
      <c r="C42" t="s">
        <v>134</v>
      </c>
      <c r="D42" t="n">
        <v>1</v>
      </c>
      <c r="E42" t="s">
        <v>254</v>
      </c>
      <c r="F42" t="n">
        <v>2024</v>
      </c>
      <c r="G42" t="n">
        <v>1</v>
      </c>
      <c r="H42" t="n">
        <v>25.44</v>
      </c>
    </row>
    <row r="43">
      <c r="A43" t="s">
        <v>124</v>
      </c>
      <c r="B43" t="s">
        <v>133</v>
      </c>
      <c r="C43" t="s">
        <v>135</v>
      </c>
      <c r="D43" t="n">
        <v>1</v>
      </c>
      <c r="E43" t="s">
        <v>254</v>
      </c>
      <c r="F43" t="n">
        <v>2024</v>
      </c>
      <c r="G43" t="n">
        <v>1</v>
      </c>
      <c r="H43" t="n">
        <v>25.44</v>
      </c>
    </row>
    <row r="44">
      <c r="A44" t="s">
        <v>124</v>
      </c>
      <c r="B44" t="s">
        <v>136</v>
      </c>
      <c r="C44" t="s">
        <v>137</v>
      </c>
      <c r="D44" t="n">
        <v>1</v>
      </c>
      <c r="E44" t="s">
        <v>254</v>
      </c>
      <c r="F44" t="n">
        <v>2024</v>
      </c>
      <c r="G44" t="n">
        <v>2</v>
      </c>
      <c r="H44" t="n">
        <v>25.34</v>
      </c>
    </row>
    <row r="45">
      <c r="A45" t="s">
        <v>124</v>
      </c>
      <c r="B45" t="s">
        <v>136</v>
      </c>
      <c r="C45" t="s">
        <v>138</v>
      </c>
      <c r="D45" t="n">
        <v>1</v>
      </c>
      <c r="E45" t="s">
        <v>254</v>
      </c>
      <c r="F45" t="n">
        <v>2024</v>
      </c>
      <c r="G45" t="n">
        <v>1</v>
      </c>
      <c r="H45" t="n">
        <v>8.4</v>
      </c>
    </row>
    <row r="46">
      <c r="A46" t="s">
        <v>124</v>
      </c>
      <c r="B46" t="s">
        <v>139</v>
      </c>
      <c r="C46" t="s">
        <v>140</v>
      </c>
      <c r="D46" t="n">
        <v>1</v>
      </c>
      <c r="E46" t="s">
        <v>254</v>
      </c>
      <c r="F46" t="n">
        <v>2024</v>
      </c>
      <c r="G46" t="n">
        <v>1</v>
      </c>
      <c r="H46" t="n">
        <v>0.37</v>
      </c>
    </row>
    <row r="47">
      <c r="A47" t="s">
        <v>124</v>
      </c>
      <c r="B47" t="s">
        <v>139</v>
      </c>
      <c r="C47" t="s">
        <v>141</v>
      </c>
      <c r="D47" t="n">
        <v>1</v>
      </c>
      <c r="E47" t="s">
        <v>254</v>
      </c>
      <c r="F47" t="n">
        <v>2024</v>
      </c>
      <c r="G47" t="n">
        <v>3</v>
      </c>
      <c r="H47" t="n">
        <v>1.79</v>
      </c>
    </row>
    <row r="48">
      <c r="A48" t="s">
        <v>124</v>
      </c>
      <c r="B48" t="s">
        <v>139</v>
      </c>
      <c r="C48" t="s">
        <v>142</v>
      </c>
      <c r="D48" t="n">
        <v>1</v>
      </c>
      <c r="E48" t="s">
        <v>254</v>
      </c>
      <c r="F48" t="n">
        <v>2024</v>
      </c>
      <c r="G48" t="n">
        <v>2</v>
      </c>
      <c r="H48" t="n">
        <v>1</v>
      </c>
    </row>
    <row r="49">
      <c r="A49" t="s">
        <v>124</v>
      </c>
      <c r="B49" t="s">
        <v>145</v>
      </c>
      <c r="C49" t="s">
        <v>146</v>
      </c>
      <c r="D49" t="n">
        <v>1</v>
      </c>
      <c r="E49" t="s">
        <v>254</v>
      </c>
      <c r="F49" t="n">
        <v>2024</v>
      </c>
      <c r="G49" t="n">
        <v>1</v>
      </c>
      <c r="H49" t="n">
        <v>5.12</v>
      </c>
    </row>
    <row r="50">
      <c r="A50" t="s">
        <v>124</v>
      </c>
      <c r="B50"/>
      <c r="C50" t="s">
        <v>148</v>
      </c>
      <c r="D50" t="n">
        <v>1</v>
      </c>
      <c r="E50" t="s">
        <v>254</v>
      </c>
      <c r="F50" t="n">
        <v>2024</v>
      </c>
      <c r="G50" t="n">
        <v>1</v>
      </c>
      <c r="H50" t="n">
        <v>0.49</v>
      </c>
    </row>
    <row r="51">
      <c r="A51" t="s">
        <v>124</v>
      </c>
      <c r="B51"/>
      <c r="C51" t="s">
        <v>150</v>
      </c>
      <c r="D51" t="n">
        <v>1</v>
      </c>
      <c r="E51" t="s">
        <v>254</v>
      </c>
      <c r="F51" t="n">
        <v>2024</v>
      </c>
      <c r="G51" t="n">
        <v>1</v>
      </c>
      <c r="H51" t="n">
        <v>22.26</v>
      </c>
    </row>
    <row r="52">
      <c r="A52" t="s">
        <v>124</v>
      </c>
      <c r="B52"/>
      <c r="C52" t="s">
        <v>152</v>
      </c>
      <c r="D52" t="n">
        <v>1</v>
      </c>
      <c r="E52" t="s">
        <v>254</v>
      </c>
      <c r="F52" t="n">
        <v>2024</v>
      </c>
      <c r="G52" t="n">
        <v>1</v>
      </c>
      <c r="H52" t="n">
        <v>19.25</v>
      </c>
    </row>
    <row r="53">
      <c r="A53" t="s">
        <v>124</v>
      </c>
      <c r="B53"/>
      <c r="C53" t="s">
        <v>153</v>
      </c>
      <c r="D53" t="n">
        <v>1</v>
      </c>
      <c r="E53" t="s">
        <v>254</v>
      </c>
      <c r="F53" t="n">
        <v>2024</v>
      </c>
      <c r="G53" t="n">
        <v>1</v>
      </c>
      <c r="H53" t="n">
        <v>2.13</v>
      </c>
    </row>
    <row r="54">
      <c r="A54" t="s">
        <v>124</v>
      </c>
      <c r="B54"/>
      <c r="C54" t="s">
        <v>154</v>
      </c>
      <c r="D54" t="n">
        <v>1</v>
      </c>
      <c r="E54" t="s">
        <v>254</v>
      </c>
      <c r="F54" t="n">
        <v>2024</v>
      </c>
      <c r="G54" t="n">
        <v>1</v>
      </c>
      <c r="H54" t="n">
        <v>20.29</v>
      </c>
    </row>
    <row r="55">
      <c r="A55" t="s">
        <v>124</v>
      </c>
      <c r="B55"/>
      <c r="C55" t="s">
        <v>155</v>
      </c>
      <c r="D55" t="n">
        <v>1</v>
      </c>
      <c r="E55" t="s">
        <v>254</v>
      </c>
      <c r="F55" t="n">
        <v>2024</v>
      </c>
      <c r="G55" t="n">
        <v>2</v>
      </c>
      <c r="H55" t="n">
        <v>22.95</v>
      </c>
    </row>
    <row r="56">
      <c r="A56" t="s">
        <v>124</v>
      </c>
      <c r="B56"/>
      <c r="C56" t="s">
        <v>156</v>
      </c>
      <c r="D56" t="n">
        <v>1</v>
      </c>
      <c r="E56" t="s">
        <v>254</v>
      </c>
      <c r="F56" t="n">
        <v>2024</v>
      </c>
      <c r="G56" t="n">
        <v>1</v>
      </c>
      <c r="H56" t="n">
        <v>14.29</v>
      </c>
    </row>
    <row r="57">
      <c r="A57" t="s">
        <v>124</v>
      </c>
      <c r="B57"/>
      <c r="C57" t="s">
        <v>157</v>
      </c>
      <c r="D57" t="n">
        <v>1</v>
      </c>
      <c r="E57" t="s">
        <v>254</v>
      </c>
      <c r="F57" t="n">
        <v>2024</v>
      </c>
      <c r="G57" t="n">
        <v>2</v>
      </c>
      <c r="H57" t="n">
        <v>11.21</v>
      </c>
    </row>
    <row r="58">
      <c r="A58" t="s">
        <v>124</v>
      </c>
      <c r="B58"/>
      <c r="C58" t="s">
        <v>158</v>
      </c>
      <c r="D58" t="n">
        <v>1</v>
      </c>
      <c r="E58" t="s">
        <v>254</v>
      </c>
      <c r="F58" t="n">
        <v>2024</v>
      </c>
      <c r="G58" t="n">
        <v>2</v>
      </c>
      <c r="H58" t="n">
        <v>13.21</v>
      </c>
    </row>
    <row r="59">
      <c r="A59" t="s">
        <v>166</v>
      </c>
      <c r="B59" t="s">
        <v>167</v>
      </c>
      <c r="C59" t="s">
        <v>168</v>
      </c>
      <c r="D59" t="n">
        <v>1</v>
      </c>
      <c r="E59" t="s">
        <v>254</v>
      </c>
      <c r="F59" t="n">
        <v>2024</v>
      </c>
      <c r="G59" t="n">
        <v>1</v>
      </c>
      <c r="H59" t="n">
        <v>2</v>
      </c>
    </row>
    <row r="60">
      <c r="A60" t="s">
        <v>166</v>
      </c>
      <c r="B60" t="s">
        <v>167</v>
      </c>
      <c r="C60" t="s">
        <v>169</v>
      </c>
      <c r="D60" t="n">
        <v>1</v>
      </c>
      <c r="E60" t="s">
        <v>254</v>
      </c>
      <c r="F60" t="n">
        <v>2024</v>
      </c>
      <c r="G60" t="n">
        <v>2</v>
      </c>
      <c r="H60" t="n">
        <v>4.32</v>
      </c>
    </row>
    <row r="61">
      <c r="A61" t="s">
        <v>166</v>
      </c>
      <c r="B61" t="s">
        <v>175</v>
      </c>
      <c r="C61" t="s">
        <v>176</v>
      </c>
      <c r="D61" t="n">
        <v>1</v>
      </c>
      <c r="E61" t="s">
        <v>254</v>
      </c>
      <c r="F61" t="n">
        <v>2024</v>
      </c>
      <c r="G61" t="n">
        <v>1</v>
      </c>
      <c r="H61" t="n">
        <v>0</v>
      </c>
    </row>
    <row r="62">
      <c r="A62" t="s">
        <v>166</v>
      </c>
      <c r="B62" t="s">
        <v>177</v>
      </c>
      <c r="C62" t="s">
        <v>179</v>
      </c>
      <c r="D62" t="n">
        <v>1</v>
      </c>
      <c r="E62" t="s">
        <v>254</v>
      </c>
      <c r="F62" t="n">
        <v>2024</v>
      </c>
      <c r="G62" t="n">
        <v>2</v>
      </c>
      <c r="H62" t="n">
        <v>10.87</v>
      </c>
    </row>
    <row r="63">
      <c r="A63" t="s">
        <v>166</v>
      </c>
      <c r="B63" t="s">
        <v>182</v>
      </c>
      <c r="C63" t="s">
        <v>183</v>
      </c>
      <c r="D63" t="n">
        <v>1</v>
      </c>
      <c r="E63" t="s">
        <v>254</v>
      </c>
      <c r="F63" t="n">
        <v>2024</v>
      </c>
      <c r="G63" t="n">
        <v>1</v>
      </c>
      <c r="H63" t="n">
        <v>12.5</v>
      </c>
    </row>
    <row r="64">
      <c r="A64" t="s">
        <v>166</v>
      </c>
      <c r="B64" t="s">
        <v>182</v>
      </c>
      <c r="C64" t="s">
        <v>184</v>
      </c>
      <c r="D64" t="n">
        <v>1</v>
      </c>
      <c r="E64" t="s">
        <v>254</v>
      </c>
      <c r="F64" t="n">
        <v>2024</v>
      </c>
      <c r="G64" t="n">
        <v>3</v>
      </c>
      <c r="H64" t="n">
        <v>11.53</v>
      </c>
    </row>
    <row r="65">
      <c r="A65" t="s">
        <v>166</v>
      </c>
      <c r="B65" t="s">
        <v>185</v>
      </c>
      <c r="C65" t="s">
        <v>186</v>
      </c>
      <c r="D65" t="n">
        <v>1</v>
      </c>
      <c r="E65" t="s">
        <v>254</v>
      </c>
      <c r="F65" t="n">
        <v>2024</v>
      </c>
      <c r="G65" t="n">
        <v>2</v>
      </c>
      <c r="H65" t="n">
        <v>6.87</v>
      </c>
    </row>
    <row r="66">
      <c r="A66" t="s">
        <v>166</v>
      </c>
      <c r="B66"/>
      <c r="C66" t="s">
        <v>192</v>
      </c>
      <c r="D66" t="n">
        <v>1</v>
      </c>
      <c r="E66" t="s">
        <v>254</v>
      </c>
      <c r="F66" t="n">
        <v>2024</v>
      </c>
      <c r="G66" t="n">
        <v>1</v>
      </c>
      <c r="H66" t="n">
        <v>1.48</v>
      </c>
    </row>
    <row r="67">
      <c r="A67" t="s">
        <v>166</v>
      </c>
      <c r="B67"/>
      <c r="C67" t="s">
        <v>193</v>
      </c>
      <c r="D67" t="n">
        <v>1</v>
      </c>
      <c r="E67" t="s">
        <v>254</v>
      </c>
      <c r="F67" t="n">
        <v>2024</v>
      </c>
      <c r="G67" t="n">
        <v>1</v>
      </c>
      <c r="H67" t="n">
        <v>0.4</v>
      </c>
    </row>
    <row r="68">
      <c r="A68" t="s">
        <v>166</v>
      </c>
      <c r="B68"/>
      <c r="C68" t="s">
        <v>196</v>
      </c>
      <c r="D68" t="n">
        <v>1</v>
      </c>
      <c r="E68" t="s">
        <v>254</v>
      </c>
      <c r="F68" t="n">
        <v>2024</v>
      </c>
      <c r="G68" t="n">
        <v>1</v>
      </c>
      <c r="H68" t="n">
        <v>1.21</v>
      </c>
    </row>
    <row r="69">
      <c r="A69" t="s">
        <v>166</v>
      </c>
      <c r="B69"/>
      <c r="C69" t="s">
        <v>198</v>
      </c>
      <c r="D69" t="n">
        <v>1</v>
      </c>
      <c r="E69" t="s">
        <v>254</v>
      </c>
      <c r="F69" t="n">
        <v>2024</v>
      </c>
      <c r="G69" t="n">
        <v>1</v>
      </c>
      <c r="H69" t="n">
        <v>20.29</v>
      </c>
    </row>
    <row r="70">
      <c r="A70" t="s">
        <v>166</v>
      </c>
      <c r="B70"/>
      <c r="C70" t="s">
        <v>199</v>
      </c>
      <c r="D70" t="n">
        <v>1</v>
      </c>
      <c r="E70" t="s">
        <v>254</v>
      </c>
      <c r="F70" t="n">
        <v>2024</v>
      </c>
      <c r="G70" t="n">
        <v>1</v>
      </c>
      <c r="H70" t="n">
        <v>23.25</v>
      </c>
    </row>
    <row r="71">
      <c r="A71" t="s">
        <v>166</v>
      </c>
      <c r="B71"/>
      <c r="C71" t="s">
        <v>201</v>
      </c>
      <c r="D71" t="n">
        <v>1</v>
      </c>
      <c r="E71" t="s">
        <v>254</v>
      </c>
      <c r="F71" t="n">
        <v>2024</v>
      </c>
      <c r="G71" t="n">
        <v>1</v>
      </c>
      <c r="H71" t="n">
        <v>12.34</v>
      </c>
    </row>
    <row r="72">
      <c r="A72" t="s">
        <v>166</v>
      </c>
      <c r="B72"/>
      <c r="C72" t="s">
        <v>202</v>
      </c>
      <c r="D72" t="n">
        <v>1</v>
      </c>
      <c r="E72" t="s">
        <v>254</v>
      </c>
      <c r="F72" t="n">
        <v>2024</v>
      </c>
      <c r="G72" t="n">
        <v>1</v>
      </c>
      <c r="H72" t="n">
        <v>19.38</v>
      </c>
    </row>
    <row r="73">
      <c r="A73" t="s">
        <v>205</v>
      </c>
      <c r="B73" t="s">
        <v>212</v>
      </c>
      <c r="C73" t="s">
        <v>213</v>
      </c>
      <c r="D73" t="n">
        <v>1</v>
      </c>
      <c r="E73" t="s">
        <v>254</v>
      </c>
      <c r="F73" t="n">
        <v>2024</v>
      </c>
      <c r="G73" t="n">
        <v>1</v>
      </c>
      <c r="H73" t="n">
        <v>4.12</v>
      </c>
    </row>
    <row r="74">
      <c r="A74" t="s">
        <v>205</v>
      </c>
      <c r="B74" t="s">
        <v>214</v>
      </c>
      <c r="C74" t="s">
        <v>215</v>
      </c>
      <c r="D74" t="n">
        <v>1</v>
      </c>
      <c r="E74" t="s">
        <v>254</v>
      </c>
      <c r="F74" t="n">
        <v>2024</v>
      </c>
      <c r="G74" t="n">
        <v>1</v>
      </c>
      <c r="H74" t="n">
        <v>7.12</v>
      </c>
    </row>
    <row r="75">
      <c r="A75" t="s">
        <v>205</v>
      </c>
      <c r="B75"/>
      <c r="C75" t="s">
        <v>218</v>
      </c>
      <c r="D75" t="n">
        <v>1</v>
      </c>
      <c r="E75" t="s">
        <v>254</v>
      </c>
      <c r="F75" t="n">
        <v>2024</v>
      </c>
      <c r="G75" t="n">
        <v>1</v>
      </c>
      <c r="H75" t="n">
        <v>17.1</v>
      </c>
    </row>
    <row r="76">
      <c r="A76" t="s">
        <v>205</v>
      </c>
      <c r="B76"/>
      <c r="C76" t="s">
        <v>220</v>
      </c>
      <c r="D76" t="n">
        <v>1</v>
      </c>
      <c r="E76" t="s">
        <v>254</v>
      </c>
      <c r="F76" t="n">
        <v>2024</v>
      </c>
      <c r="G76" t="n">
        <v>1</v>
      </c>
      <c r="H76" t="n">
        <v>20.19</v>
      </c>
    </row>
    <row r="77">
      <c r="A77" t="s">
        <v>205</v>
      </c>
      <c r="B77"/>
      <c r="C77" t="s">
        <v>221</v>
      </c>
      <c r="D77" t="n">
        <v>1</v>
      </c>
      <c r="E77" t="s">
        <v>254</v>
      </c>
      <c r="F77" t="n">
        <v>2024</v>
      </c>
      <c r="G77" t="n">
        <v>1</v>
      </c>
      <c r="H77" t="n">
        <v>0.49</v>
      </c>
    </row>
    <row r="78">
      <c r="A78"/>
      <c r="B78"/>
      <c r="C78" t="s">
        <v>225</v>
      </c>
      <c r="D78" t="n">
        <v>1</v>
      </c>
      <c r="E78" t="s">
        <v>254</v>
      </c>
      <c r="F78" t="n">
        <v>2024</v>
      </c>
      <c r="G78" t="n">
        <v>15</v>
      </c>
      <c r="H78" t="n">
        <v>11.86</v>
      </c>
    </row>
    <row r="79">
      <c r="A79"/>
      <c r="B79"/>
      <c r="C79" t="s">
        <v>226</v>
      </c>
      <c r="D79" t="n">
        <v>1</v>
      </c>
      <c r="E79" t="s">
        <v>254</v>
      </c>
      <c r="F79" t="n">
        <v>2024</v>
      </c>
      <c r="G79" t="n">
        <v>4</v>
      </c>
      <c r="H79" t="n">
        <v>18.37</v>
      </c>
    </row>
    <row r="80">
      <c r="A80"/>
      <c r="B80"/>
      <c r="C80" t="s">
        <v>227</v>
      </c>
      <c r="D80" t="n">
        <v>1</v>
      </c>
      <c r="E80" t="s">
        <v>254</v>
      </c>
      <c r="F80" t="n">
        <v>2024</v>
      </c>
      <c r="G80" t="n">
        <v>5</v>
      </c>
      <c r="H80" t="n">
        <v>1.87</v>
      </c>
    </row>
    <row r="81">
      <c r="A81"/>
      <c r="B81"/>
      <c r="C81" t="s">
        <v>228</v>
      </c>
      <c r="D81" t="n">
        <v>1</v>
      </c>
      <c r="E81" t="s">
        <v>254</v>
      </c>
      <c r="F81" t="n">
        <v>2024</v>
      </c>
      <c r="G81" t="n">
        <v>1</v>
      </c>
      <c r="H81" t="n">
        <v>24.67</v>
      </c>
    </row>
    <row r="82">
      <c r="A82"/>
      <c r="B82"/>
      <c r="C82" t="s">
        <v>229</v>
      </c>
      <c r="D82" t="n">
        <v>1</v>
      </c>
      <c r="E82" t="s">
        <v>254</v>
      </c>
      <c r="F82" t="n">
        <v>2024</v>
      </c>
      <c r="G82" t="n">
        <v>2</v>
      </c>
      <c r="H82" t="n">
        <v>4.67</v>
      </c>
    </row>
  </sheetData>
  <mergeCells count="3">
    <mergeCell ref="A2:B2"/>
    <mergeCell ref="B4:C4"/>
    <mergeCell ref="A18:H18"/>
  </mergeCells>
  <pageMargins left="0.7875" right="0.7875" top="1.05277777777778" bottom="1.05277777777778" header="0.7875" footer="0.7875"/>
  <pageSetup paperSize="9" scale="100" firstPageNumber="0" fitToWidth="1" fitToHeight="1" pageOrder="downThenOver" orientation="portrait" blackAndWhite="false" draft="false" cellComments="none" useFirstPageNumber="false" horizontalDpi="300" verticalDpi="300" copies="1"/>
  <headerFooter differentOddEven="0" differentFirst="0" scaleWithDoc="0" alignWithMargins="0">
    <oddHeader>&amp;C&amp;"Times New Roman,Regular"</oddHeader>
    <oddFooter>&amp;C&amp;"Times New Roman,Regular"</oddFooter>
  </headerFooter>
</worksheet>
</file>

<file path=xl/worksheets/sheet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sheetPr>
    <sheetPr filterMode="false">
      <pageSetUpPr fitToPage="false"/>
    </sheetPr>
  </sheetPr>
  <dimension ref="A1"/>
  <sheetViews>
    <sheetView showFormulas="false" showGridLines="true" showRowColHeaders="true" showZeros="true" rightToLeft="false" tabSelected="false" showOutlineSymbols="true" defaultGridColor="true" view="normal" topLeftCell="A1" colorId="64" zoomScale="90" zoomScaleNormal="90" zoomScalePageLayoutView="100" workbookViewId="0">
      <selection pane="topLeft" activeCell="A2" activeCellId="0" sqref="A2"/>
    </sheetView>
  </sheetViews>
  <sheetFormatPr defaultRowHeight="15.0" baseColWidth="10" outlineLevelCol="1"/>
  <cols>
    <col min="1" max="1" width="5.7" hidden="false" outlineLevel="1" customWidth="1"/>
    <col min="2" max="2" width="11" hidden="false" outlineLevel="1" customWidth="1"/>
    <col min="3" max="3" width="11" hidden="false" outlineLevel="1" customWidth="1"/>
    <col min="4" max="4" width="21.57" hidden="false" outlineLevel="1" customWidth="1"/>
    <col min="5" max="5" width="26.3" hidden="false" outlineLevel="1" customWidth="1"/>
    <col min="6" max="6" width="66.7" hidden="false" outlineLevel="1" customWidth="1"/>
    <col min="7" max="7" width="15.85" hidden="false" outlineLevel="1" customWidth="1"/>
    <col min="8" max="8" width="15.85" hidden="false" outlineLevel="1" customWidth="1"/>
    <col min="9" max="9" width="23.15" hidden="false" outlineLevel="1" customWidth="1"/>
    <col min="10" max="10" width="27.3" hidden="false" outlineLevel="1" customWidth="1"/>
    <col min="11" max="11" width="26.42" hidden="false" outlineLevel="1" customWidth="1"/>
  </cols>
  <sheetData>
    <row r="1" ht="41.25" customHeight="1">
      <c r="A1" s="119" t="s">
        <v>16</v>
      </c>
      <c r="B1" s="120" t="s">
        <v>17</v>
      </c>
      <c r="C1" s="121" t="s">
        <v>18</v>
      </c>
      <c r="D1" s="121" t="s">
        <v>38</v>
      </c>
      <c r="E1" s="121" t="s">
        <v>62</v>
      </c>
      <c r="F1" s="122" t="s">
        <v>21</v>
      </c>
      <c r="G1" s="119" t="s">
        <v>63</v>
      </c>
      <c r="H1" s="122" t="s">
        <v>64</v>
      </c>
      <c r="I1" s="123" t="s">
        <v>65</v>
      </c>
      <c r="J1" s="121" t="s">
        <v>66</v>
      </c>
      <c r="K1" s="122" t="s">
        <v>67</v>
      </c>
    </row>
    <row r="2" ht="15" customHeight="1">
      <c r="A2" s="72" t="n">
        <v>1</v>
      </c>
      <c r="B2" s="124" t="s">
        <v>254</v>
      </c>
      <c r="C2" s="37" t="n">
        <v>2024</v>
      </c>
      <c r="D2" s="74" t="s">
        <v>75</v>
      </c>
      <c r="E2"/>
      <c r="F2" s="70" t="s">
        <v>84</v>
      </c>
      <c r="G2" s="72" t="n">
        <v>11</v>
      </c>
      <c r="H2" s="37" t="n">
        <v>4</v>
      </c>
      <c r="I2" s="37" t="n">
        <v>6</v>
      </c>
      <c r="J2" s="125" t="n">
        <v>1.5</v>
      </c>
      <c r="K2" s="125" t="n">
        <v>0.545454545454545</v>
      </c>
    </row>
    <row r="3" ht="15" customHeight="1">
      <c r="A3" s="72" t="n">
        <v>1</v>
      </c>
      <c r="B3" s="124" t="s">
        <v>254</v>
      </c>
      <c r="C3" s="37" t="n">
        <v>2024</v>
      </c>
      <c r="D3" s="74" t="s">
        <v>75</v>
      </c>
      <c r="E3"/>
      <c r="F3" s="70" t="s">
        <v>87</v>
      </c>
      <c r="G3" s="72" t="n">
        <v>12</v>
      </c>
      <c r="H3" s="37" t="n">
        <v>3</v>
      </c>
      <c r="I3" s="37" t="n">
        <v>56</v>
      </c>
      <c r="J3" s="125" t="n">
        <v>18.6666666666667</v>
      </c>
      <c r="K3" s="125" t="n">
        <v>4.66666666666667</v>
      </c>
    </row>
    <row r="4" ht="15" customHeight="1">
      <c r="A4" s="72" t="n">
        <v>1</v>
      </c>
      <c r="B4" s="124" t="s">
        <v>254</v>
      </c>
      <c r="C4" s="37" t="n">
        <v>2024</v>
      </c>
      <c r="D4" s="74" t="s">
        <v>75</v>
      </c>
      <c r="E4"/>
      <c r="F4" s="70" t="s">
        <v>88</v>
      </c>
      <c r="G4" s="72" t="n">
        <v>12</v>
      </c>
      <c r="H4" s="37" t="n">
        <v>4</v>
      </c>
      <c r="I4" s="37" t="n">
        <v>14</v>
      </c>
      <c r="J4" s="125" t="n">
        <v>3.5</v>
      </c>
      <c r="K4" s="125" t="n">
        <v>1.16666666666667</v>
      </c>
    </row>
    <row r="5" ht="15" customHeight="1">
      <c r="A5" s="72" t="n">
        <v>1</v>
      </c>
      <c r="B5" s="124" t="s">
        <v>254</v>
      </c>
      <c r="C5" s="37" t="n">
        <v>2024</v>
      </c>
      <c r="D5" s="74" t="s">
        <v>75</v>
      </c>
      <c r="E5"/>
      <c r="F5" s="70" t="s">
        <v>85</v>
      </c>
      <c r="G5" s="72" t="n">
        <v>15</v>
      </c>
      <c r="H5" s="37" t="n">
        <v>7</v>
      </c>
      <c r="I5" s="37" t="n">
        <v>23</v>
      </c>
      <c r="J5" s="125" t="n">
        <v>3.28571428571429</v>
      </c>
      <c r="K5" s="125" t="n">
        <v>1.53333333333333</v>
      </c>
    </row>
    <row r="6" ht="15" customHeight="1">
      <c r="A6" s="72" t="n">
        <v>1</v>
      </c>
      <c r="B6" s="124" t="s">
        <v>254</v>
      </c>
      <c r="C6" s="37" t="n">
        <v>2024</v>
      </c>
      <c r="D6" s="74" t="s">
        <v>75</v>
      </c>
      <c r="E6"/>
      <c r="F6" s="70" t="s">
        <v>86</v>
      </c>
      <c r="G6" s="72" t="n">
        <v>8</v>
      </c>
      <c r="H6" s="37" t="n">
        <v>3</v>
      </c>
      <c r="I6" s="37" t="n">
        <v>9</v>
      </c>
      <c r="J6" s="125" t="n">
        <v>3</v>
      </c>
      <c r="K6" s="125" t="n">
        <v>1.125</v>
      </c>
    </row>
    <row r="7" ht="15" customHeight="1">
      <c r="A7" s="72" t="n">
        <v>1</v>
      </c>
      <c r="B7" s="124" t="s">
        <v>254</v>
      </c>
      <c r="C7" s="37" t="n">
        <v>2024</v>
      </c>
      <c r="D7" s="74" t="s">
        <v>75</v>
      </c>
      <c r="E7"/>
      <c r="F7" s="70" t="s">
        <v>79</v>
      </c>
      <c r="G7" s="72" t="n">
        <v>16</v>
      </c>
      <c r="H7" s="37" t="n">
        <v>3</v>
      </c>
      <c r="I7" s="37" t="n">
        <v>29</v>
      </c>
      <c r="J7" s="125" t="n">
        <v>9.66666666666667</v>
      </c>
      <c r="K7" s="125" t="n">
        <v>1.8125</v>
      </c>
    </row>
    <row r="8" ht="15" customHeight="1">
      <c r="A8" s="72" t="n">
        <v>1</v>
      </c>
      <c r="B8" s="124" t="s">
        <v>254</v>
      </c>
      <c r="C8" s="37" t="n">
        <v>2024</v>
      </c>
      <c r="D8" s="74" t="s">
        <v>75</v>
      </c>
      <c r="E8"/>
      <c r="F8" s="70" t="s">
        <v>76</v>
      </c>
      <c r="G8" s="72" t="n">
        <v>8</v>
      </c>
      <c r="H8" s="37" t="n">
        <v>1</v>
      </c>
      <c r="I8" s="37" t="n">
        <v>3</v>
      </c>
      <c r="J8" s="125" t="n">
        <v>3</v>
      </c>
      <c r="K8" s="125" t="n">
        <v>0.375</v>
      </c>
    </row>
    <row r="9" ht="15" customHeight="1">
      <c r="A9" s="72" t="n">
        <v>1</v>
      </c>
      <c r="B9" s="124" t="s">
        <v>254</v>
      </c>
      <c r="C9" s="37" t="n">
        <v>2024</v>
      </c>
      <c r="D9" s="74" t="s">
        <v>75</v>
      </c>
      <c r="E9"/>
      <c r="F9" s="70" t="s">
        <v>80</v>
      </c>
      <c r="G9" s="72" t="n">
        <v>10</v>
      </c>
      <c r="H9" s="37" t="n">
        <v>2</v>
      </c>
      <c r="I9" s="37" t="n">
        <v>17</v>
      </c>
      <c r="J9" s="125" t="n">
        <v>8.5</v>
      </c>
      <c r="K9" s="125" t="n">
        <v>1.7</v>
      </c>
    </row>
    <row r="10" ht="15" customHeight="1">
      <c r="A10" s="72" t="n">
        <v>1</v>
      </c>
      <c r="B10" s="124" t="s">
        <v>254</v>
      </c>
      <c r="C10" s="37" t="n">
        <v>2024</v>
      </c>
      <c r="D10" s="74" t="s">
        <v>75</v>
      </c>
      <c r="E10"/>
      <c r="F10" s="70" t="s">
        <v>81</v>
      </c>
      <c r="G10" s="72" t="n">
        <v>6</v>
      </c>
      <c r="H10" s="37" t="n">
        <v>2</v>
      </c>
      <c r="I10" s="37" t="n">
        <v>15</v>
      </c>
      <c r="J10" s="125" t="n">
        <v>7.5</v>
      </c>
      <c r="K10" s="125" t="n">
        <v>2.5</v>
      </c>
    </row>
    <row r="11" ht="15" customHeight="1">
      <c r="A11" s="72" t="n">
        <v>1</v>
      </c>
      <c r="B11" s="124" t="s">
        <v>254</v>
      </c>
      <c r="C11" s="37" t="n">
        <v>2024</v>
      </c>
      <c r="D11" s="74" t="s">
        <v>75</v>
      </c>
      <c r="E11"/>
      <c r="F11" s="70" t="s">
        <v>83</v>
      </c>
      <c r="G11" s="72" t="n">
        <v>11</v>
      </c>
      <c r="H11" s="37" t="n">
        <v>7</v>
      </c>
      <c r="I11" s="37" t="n">
        <v>50</v>
      </c>
      <c r="J11" s="125" t="n">
        <v>7.14285714285714</v>
      </c>
      <c r="K11" s="125" t="n">
        <v>4.54545454545455</v>
      </c>
    </row>
    <row r="12" ht="15" customHeight="1">
      <c r="A12" s="72" t="n">
        <v>1</v>
      </c>
      <c r="B12" s="124" t="s">
        <v>254</v>
      </c>
      <c r="C12" s="37" t="n">
        <v>2024</v>
      </c>
      <c r="D12" s="74" t="s">
        <v>90</v>
      </c>
      <c r="E12" t="s">
        <v>114</v>
      </c>
      <c r="F12" s="70" t="s">
        <v>115</v>
      </c>
      <c r="G12" s="72" t="n">
        <v>24</v>
      </c>
      <c r="H12" s="37" t="n">
        <v>1</v>
      </c>
      <c r="I12" s="37" t="n">
        <v>1</v>
      </c>
      <c r="J12" s="125" t="n">
        <v>1</v>
      </c>
      <c r="K12" s="125" t="n">
        <v>0.0416666666666667</v>
      </c>
    </row>
    <row r="13" ht="15" customHeight="1">
      <c r="A13" s="72" t="n">
        <v>1</v>
      </c>
      <c r="B13" s="124" t="s">
        <v>254</v>
      </c>
      <c r="C13" s="37" t="n">
        <v>2024</v>
      </c>
      <c r="D13" s="74" t="s">
        <v>90</v>
      </c>
      <c r="E13" t="s">
        <v>103</v>
      </c>
      <c r="F13" s="70" t="s">
        <v>104</v>
      </c>
      <c r="G13" s="72" t="n">
        <v>6</v>
      </c>
      <c r="H13" s="37" t="n">
        <v>2</v>
      </c>
      <c r="I13" s="37" t="n">
        <v>3</v>
      </c>
      <c r="J13" s="125" t="n">
        <v>1.5</v>
      </c>
      <c r="K13" s="125" t="n">
        <v>0.5</v>
      </c>
    </row>
    <row r="14" ht="15" customHeight="1">
      <c r="A14" s="72" t="n">
        <v>1</v>
      </c>
      <c r="B14" s="124" t="s">
        <v>254</v>
      </c>
      <c r="C14" s="37" t="n">
        <v>2024</v>
      </c>
      <c r="D14" s="74" t="s">
        <v>90</v>
      </c>
      <c r="E14" t="s">
        <v>99</v>
      </c>
      <c r="F14" s="70" t="s">
        <v>100</v>
      </c>
      <c r="G14" s="72" t="n">
        <v>4</v>
      </c>
      <c r="H14" s="37" t="n">
        <v>1</v>
      </c>
      <c r="I14" s="37" t="n">
        <v>1</v>
      </c>
      <c r="J14" s="125" t="n">
        <v>1</v>
      </c>
      <c r="K14" s="125" t="n">
        <v>0.25</v>
      </c>
    </row>
    <row r="15" ht="15" customHeight="1">
      <c r="A15" s="72" t="n">
        <v>1</v>
      </c>
      <c r="B15" s="124" t="s">
        <v>254</v>
      </c>
      <c r="C15" s="37" t="n">
        <v>2024</v>
      </c>
      <c r="D15" s="74" t="s">
        <v>90</v>
      </c>
      <c r="E15" t="s">
        <v>105</v>
      </c>
      <c r="F15" s="70" t="s">
        <v>106</v>
      </c>
      <c r="G15" s="72" t="n">
        <v>5</v>
      </c>
      <c r="H15" s="37" t="n">
        <v>1</v>
      </c>
      <c r="I15" s="37" t="n">
        <v>1</v>
      </c>
      <c r="J15" s="125" t="n">
        <v>1</v>
      </c>
      <c r="K15" s="125" t="n">
        <v>0.2</v>
      </c>
    </row>
    <row r="16" ht="15" customHeight="1">
      <c r="A16" s="72" t="n">
        <v>1</v>
      </c>
      <c r="B16" s="124" t="s">
        <v>254</v>
      </c>
      <c r="C16" s="37" t="n">
        <v>2024</v>
      </c>
      <c r="D16" s="74" t="s">
        <v>124</v>
      </c>
      <c r="E16"/>
      <c r="F16" s="70" t="s">
        <v>157</v>
      </c>
      <c r="G16" s="72" t="n">
        <v>3</v>
      </c>
      <c r="H16" s="37" t="n">
        <v>2</v>
      </c>
      <c r="I16" s="37" t="n">
        <v>5</v>
      </c>
      <c r="J16" s="125" t="n">
        <v>2.5</v>
      </c>
      <c r="K16" s="125" t="n">
        <v>1.66666666666667</v>
      </c>
    </row>
    <row r="17" ht="15" customHeight="1">
      <c r="A17" s="72" t="n">
        <v>1</v>
      </c>
      <c r="B17" s="124" t="s">
        <v>254</v>
      </c>
      <c r="C17" s="37" t="n">
        <v>2024</v>
      </c>
      <c r="D17" s="74" t="s">
        <v>124</v>
      </c>
      <c r="E17"/>
      <c r="F17" s="70" t="s">
        <v>156</v>
      </c>
      <c r="G17" s="72" t="n">
        <v>3</v>
      </c>
      <c r="H17" s="37" t="n">
        <v>2</v>
      </c>
      <c r="I17" s="37" t="n">
        <v>3</v>
      </c>
      <c r="J17" s="125" t="n">
        <v>1.5</v>
      </c>
      <c r="K17" s="125" t="n">
        <v>1</v>
      </c>
    </row>
    <row r="18" ht="15" customHeight="1">
      <c r="A18" s="72" t="n">
        <v>1</v>
      </c>
      <c r="B18" s="124" t="s">
        <v>254</v>
      </c>
      <c r="C18" s="37" t="n">
        <v>2024</v>
      </c>
      <c r="D18" s="74" t="s">
        <v>124</v>
      </c>
      <c r="E18"/>
      <c r="F18" s="70" t="s">
        <v>159</v>
      </c>
      <c r="G18" s="72" t="n">
        <v>2</v>
      </c>
      <c r="H18" s="37" t="n">
        <v>1</v>
      </c>
      <c r="I18" s="37" t="n">
        <v>1</v>
      </c>
      <c r="J18" s="125" t="n">
        <v>1</v>
      </c>
      <c r="K18" s="125" t="n">
        <v>0.5</v>
      </c>
    </row>
    <row r="19" ht="15" customHeight="1">
      <c r="A19" s="72" t="n">
        <v>1</v>
      </c>
      <c r="B19" s="124" t="s">
        <v>254</v>
      </c>
      <c r="C19" s="37" t="n">
        <v>2024</v>
      </c>
      <c r="D19" s="74" t="s">
        <v>124</v>
      </c>
      <c r="E19" t="s">
        <v>125</v>
      </c>
      <c r="F19" s="70" t="s">
        <v>126</v>
      </c>
      <c r="G19" s="72" t="n">
        <v>9</v>
      </c>
      <c r="H19" s="37" t="n">
        <v>1</v>
      </c>
      <c r="I19" s="37" t="n">
        <v>2</v>
      </c>
      <c r="J19" s="125" t="n">
        <v>2</v>
      </c>
      <c r="K19" s="125" t="n">
        <v>0.222222222222222</v>
      </c>
    </row>
    <row r="20" ht="15" customHeight="1">
      <c r="A20" s="72" t="n">
        <v>1</v>
      </c>
      <c r="B20" s="124" t="s">
        <v>254</v>
      </c>
      <c r="C20" s="37" t="n">
        <v>2024</v>
      </c>
      <c r="D20" s="74" t="s">
        <v>124</v>
      </c>
      <c r="E20" t="s">
        <v>143</v>
      </c>
      <c r="F20" s="70" t="s">
        <v>144</v>
      </c>
      <c r="G20" s="72" t="n">
        <v>6</v>
      </c>
      <c r="H20" s="37" t="n">
        <v>1</v>
      </c>
      <c r="I20" s="37" t="n">
        <v>1</v>
      </c>
      <c r="J20" s="125" t="n">
        <v>1</v>
      </c>
      <c r="K20" s="125" t="n">
        <v>0.166666666666667</v>
      </c>
    </row>
    <row r="21" ht="15" customHeight="1">
      <c r="A21" s="72" t="n">
        <v>1</v>
      </c>
      <c r="B21" s="124" t="s">
        <v>254</v>
      </c>
      <c r="C21" s="37" t="n">
        <v>2024</v>
      </c>
      <c r="D21" s="74" t="s">
        <v>124</v>
      </c>
      <c r="E21"/>
      <c r="F21" s="70" t="s">
        <v>153</v>
      </c>
      <c r="G21" s="72" t="n">
        <v>1</v>
      </c>
      <c r="H21" s="37" t="n">
        <v>1</v>
      </c>
      <c r="I21" s="37" t="n">
        <v>3</v>
      </c>
      <c r="J21" s="125" t="n">
        <v>3</v>
      </c>
      <c r="K21" s="125" t="n">
        <v>3</v>
      </c>
    </row>
    <row r="22" ht="15" customHeight="1">
      <c r="A22" s="72" t="n">
        <v>1</v>
      </c>
      <c r="B22" s="124" t="s">
        <v>254</v>
      </c>
      <c r="C22" s="37" t="n">
        <v>2024</v>
      </c>
      <c r="D22" s="74" t="s">
        <v>124</v>
      </c>
      <c r="E22"/>
      <c r="F22" s="70" t="s">
        <v>160</v>
      </c>
      <c r="G22" s="72" t="n">
        <v>4</v>
      </c>
      <c r="H22" s="37" t="n">
        <v>1</v>
      </c>
      <c r="I22" s="37" t="n">
        <v>1</v>
      </c>
      <c r="J22" s="125" t="n">
        <v>1</v>
      </c>
      <c r="K22" s="125" t="n">
        <v>0.25</v>
      </c>
    </row>
    <row r="23" ht="15" customHeight="1">
      <c r="A23" s="72" t="n">
        <v>1</v>
      </c>
      <c r="B23" s="124" t="s">
        <v>254</v>
      </c>
      <c r="C23" s="37" t="n">
        <v>2024</v>
      </c>
      <c r="D23" s="74" t="s">
        <v>124</v>
      </c>
      <c r="E23"/>
      <c r="F23" s="70" t="s">
        <v>152</v>
      </c>
      <c r="G23" s="72" t="n">
        <v>5</v>
      </c>
      <c r="H23" s="37" t="n">
        <v>2</v>
      </c>
      <c r="I23" s="37" t="n">
        <v>3</v>
      </c>
      <c r="J23" s="125" t="n">
        <v>1.5</v>
      </c>
      <c r="K23" s="125" t="n">
        <v>0.6</v>
      </c>
    </row>
    <row r="24" ht="15" customHeight="1">
      <c r="A24" s="72" t="n">
        <v>1</v>
      </c>
      <c r="B24" s="124" t="s">
        <v>254</v>
      </c>
      <c r="C24" s="37" t="n">
        <v>2024</v>
      </c>
      <c r="D24" s="74" t="s">
        <v>166</v>
      </c>
      <c r="E24"/>
      <c r="F24" s="70" t="s">
        <v>200</v>
      </c>
      <c r="G24" s="72" t="n">
        <v>4</v>
      </c>
      <c r="H24" s="37" t="n">
        <v>1</v>
      </c>
      <c r="I24" s="37" t="n">
        <v>4</v>
      </c>
      <c r="J24" s="125" t="n">
        <v>4</v>
      </c>
      <c r="K24" s="125" t="n">
        <v>1</v>
      </c>
    </row>
    <row r="25" ht="15" customHeight="1">
      <c r="A25" s="72" t="n">
        <v>1</v>
      </c>
      <c r="B25" s="124" t="s">
        <v>254</v>
      </c>
      <c r="C25" s="37" t="n">
        <v>2024</v>
      </c>
      <c r="D25" s="74" t="s">
        <v>166</v>
      </c>
      <c r="E25" t="s">
        <v>190</v>
      </c>
      <c r="F25" s="70" t="s">
        <v>191</v>
      </c>
      <c r="G25" s="72" t="n">
        <v>9</v>
      </c>
      <c r="H25" s="37" t="n">
        <v>1</v>
      </c>
      <c r="I25" s="37" t="n">
        <v>4</v>
      </c>
      <c r="J25" s="125" t="n">
        <v>4</v>
      </c>
      <c r="K25" s="125" t="n">
        <v>0.444444444444444</v>
      </c>
    </row>
    <row r="26" ht="15" customHeight="1">
      <c r="A26" s="72" t="n">
        <v>1</v>
      </c>
      <c r="B26" s="124" t="s">
        <v>254</v>
      </c>
      <c r="C26" s="37" t="n">
        <v>2024</v>
      </c>
      <c r="D26" s="74" t="s">
        <v>166</v>
      </c>
      <c r="E26"/>
      <c r="F26" s="70" t="s">
        <v>199</v>
      </c>
      <c r="G26" s="72" t="n">
        <v>2</v>
      </c>
      <c r="H26" s="37" t="n">
        <v>1</v>
      </c>
      <c r="I26" s="37" t="n">
        <v>4</v>
      </c>
      <c r="J26" s="125" t="n">
        <v>4</v>
      </c>
      <c r="K26" s="125" t="n">
        <v>2</v>
      </c>
    </row>
    <row r="27" ht="15" customHeight="1">
      <c r="A27" s="72" t="n">
        <v>1</v>
      </c>
      <c r="B27" s="124" t="s">
        <v>254</v>
      </c>
      <c r="C27" s="37" t="n">
        <v>2024</v>
      </c>
      <c r="D27" s="74" t="s">
        <v>166</v>
      </c>
      <c r="E27"/>
      <c r="F27" s="70" t="s">
        <v>197</v>
      </c>
      <c r="G27" s="72" t="n">
        <v>5</v>
      </c>
      <c r="H27" s="37" t="n">
        <v>1</v>
      </c>
      <c r="I27" s="37" t="n">
        <v>2</v>
      </c>
      <c r="J27" s="125" t="n">
        <v>2</v>
      </c>
      <c r="K27" s="125" t="n">
        <v>0.4</v>
      </c>
    </row>
    <row r="28" ht="15" customHeight="1">
      <c r="A28" s="72" t="n">
        <v>1</v>
      </c>
      <c r="B28" s="124" t="s">
        <v>254</v>
      </c>
      <c r="C28" s="37" t="n">
        <v>2024</v>
      </c>
      <c r="D28" s="74" t="s">
        <v>166</v>
      </c>
      <c r="E28" t="s">
        <v>182</v>
      </c>
      <c r="F28" s="74" t="s">
        <v>184</v>
      </c>
      <c r="G28" s="126" t="n">
        <v>10</v>
      </c>
      <c r="H28" s="37" t="n">
        <v>2</v>
      </c>
      <c r="I28" s="37" t="n">
        <v>10</v>
      </c>
      <c r="J28" s="125" t="n">
        <v>5</v>
      </c>
      <c r="K28" s="125" t="n">
        <v>1</v>
      </c>
    </row>
    <row r="29" ht="15" customHeight="1">
      <c r="A29" s="72" t="n">
        <v>1</v>
      </c>
      <c r="B29" s="124" t="s">
        <v>254</v>
      </c>
      <c r="C29" s="37" t="n">
        <v>2024</v>
      </c>
      <c r="D29" s="74" t="s">
        <v>166</v>
      </c>
      <c r="E29"/>
      <c r="F29" s="74" t="s">
        <v>196</v>
      </c>
      <c r="G29" s="126" t="n">
        <v>6</v>
      </c>
      <c r="H29" s="37" t="n">
        <v>2</v>
      </c>
      <c r="I29" s="37" t="n">
        <v>3</v>
      </c>
      <c r="J29" s="125" t="n">
        <v>1.5</v>
      </c>
      <c r="K29" s="125" t="n">
        <v>0.5</v>
      </c>
    </row>
    <row r="30" ht="15" customHeight="1">
      <c r="A30" s="72" t="n">
        <v>1</v>
      </c>
      <c r="B30" s="124" t="s">
        <v>254</v>
      </c>
      <c r="C30" s="37" t="n">
        <v>2024</v>
      </c>
      <c r="D30" s="74" t="s">
        <v>166</v>
      </c>
      <c r="E30" s="74" t="s">
        <v>170</v>
      </c>
      <c r="F30" s="70" t="s">
        <v>171</v>
      </c>
      <c r="G30" s="72" t="n">
        <v>7</v>
      </c>
      <c r="H30" s="37" t="n">
        <v>1</v>
      </c>
      <c r="I30" s="37" t="n">
        <v>2</v>
      </c>
      <c r="J30" s="125" t="n">
        <v>2</v>
      </c>
      <c r="K30" s="125" t="n">
        <v>0.285714285714286</v>
      </c>
    </row>
    <row r="31" ht="15" customHeight="1">
      <c r="A31" s="72" t="n">
        <v>1</v>
      </c>
      <c r="B31" s="124" t="s">
        <v>254</v>
      </c>
      <c r="C31" s="37" t="n">
        <v>2024</v>
      </c>
      <c r="D31" s="74" t="s">
        <v>166</v>
      </c>
      <c r="E31" s="74"/>
      <c r="F31" s="70" t="s">
        <v>195</v>
      </c>
      <c r="G31" s="72" t="n">
        <v>3</v>
      </c>
      <c r="H31" s="37" t="n">
        <v>1</v>
      </c>
      <c r="I31" s="37" t="n">
        <v>1</v>
      </c>
      <c r="J31" s="125" t="n">
        <v>1</v>
      </c>
      <c r="K31" s="125" t="n">
        <v>0.333333333333333</v>
      </c>
    </row>
    <row r="32" ht="15" customHeight="1">
      <c r="A32" s="72" t="n">
        <v>1</v>
      </c>
      <c r="B32" s="124" t="s">
        <v>254</v>
      </c>
      <c r="C32" s="37" t="n">
        <v>2024</v>
      </c>
      <c r="D32" s="74" t="s">
        <v>205</v>
      </c>
      <c r="E32" s="74"/>
      <c r="F32" s="70" t="s">
        <v>223</v>
      </c>
      <c r="G32" s="72" t="n">
        <v>7</v>
      </c>
      <c r="H32" s="37" t="n">
        <v>1</v>
      </c>
      <c r="I32" s="37" t="n">
        <v>6</v>
      </c>
      <c r="J32" s="125" t="n">
        <v>6</v>
      </c>
      <c r="K32" s="125" t="n">
        <v>0.857142857142857</v>
      </c>
    </row>
    <row r="33" ht="15" customHeight="1">
      <c r="A33" s="72" t="n">
        <v>1</v>
      </c>
      <c r="B33" s="124" t="s">
        <v>254</v>
      </c>
      <c r="C33" s="37" t="n">
        <v>2024</v>
      </c>
      <c r="D33" s="74" t="s">
        <v>205</v>
      </c>
      <c r="E33" s="74" t="s">
        <v>209</v>
      </c>
      <c r="F33" s="70" t="s">
        <v>210</v>
      </c>
      <c r="G33" s="72" t="n">
        <v>3</v>
      </c>
      <c r="H33" s="37" t="n">
        <v>1</v>
      </c>
      <c r="I33" s="37" t="n">
        <v>1</v>
      </c>
      <c r="J33" s="125" t="n">
        <v>1</v>
      </c>
      <c r="K33" s="125" t="n">
        <v>0.333333333333333</v>
      </c>
    </row>
    <row r="34" ht="15" customHeight="1">
      <c r="A34" s="72" t="n">
        <v>1</v>
      </c>
      <c r="B34" s="124" t="s">
        <v>254</v>
      </c>
      <c r="C34" s="37" t="n">
        <v>2024</v>
      </c>
      <c r="D34" s="74" t="s">
        <v>205</v>
      </c>
      <c r="E34" s="74"/>
      <c r="F34" s="70" t="s">
        <v>222</v>
      </c>
      <c r="G34" s="72" t="n">
        <v>5</v>
      </c>
      <c r="H34" s="37" t="n">
        <v>1</v>
      </c>
      <c r="I34" s="37" t="n">
        <v>1</v>
      </c>
      <c r="J34" s="125" t="n">
        <v>1</v>
      </c>
      <c r="K34" s="125" t="n">
        <v>0.2</v>
      </c>
    </row>
    <row r="35" ht="15" customHeight="1">
      <c r="A35" s="72" t="n">
        <v>1</v>
      </c>
      <c r="B35" s="124" t="s">
        <v>254</v>
      </c>
      <c r="C35" s="37" t="n">
        <v>2024</v>
      </c>
      <c r="D35" s="74" t="s">
        <v>205</v>
      </c>
      <c r="E35" s="74"/>
      <c r="F35" s="70" t="s">
        <v>220</v>
      </c>
      <c r="G35" s="72" t="n">
        <v>2</v>
      </c>
      <c r="H35" s="37" t="n">
        <v>2</v>
      </c>
      <c r="I35" s="37" t="n">
        <v>3</v>
      </c>
      <c r="J35" s="125" t="n">
        <v>1.5</v>
      </c>
      <c r="K35" s="125" t="n">
        <v>1.5</v>
      </c>
    </row>
    <row r="36" ht="15" customHeight="1">
      <c r="A36" s="72" t="n">
        <v>1</v>
      </c>
      <c r="B36" s="124" t="s">
        <v>254</v>
      </c>
      <c r="C36" s="37" t="n">
        <v>2024</v>
      </c>
      <c r="D36" s="74" t="s">
        <v>205</v>
      </c>
      <c r="E36" s="74" t="s">
        <v>206</v>
      </c>
      <c r="F36" s="70" t="s">
        <v>207</v>
      </c>
      <c r="G36" s="72" t="n">
        <v>7</v>
      </c>
      <c r="H36" s="37" t="n">
        <v>1</v>
      </c>
      <c r="I36" s="37" t="n">
        <v>1</v>
      </c>
      <c r="J36" s="125" t="n">
        <v>1</v>
      </c>
      <c r="K36" s="125" t="n">
        <v>0.142857142857143</v>
      </c>
    </row>
    <row r="37" ht="15" customHeight="1">
      <c r="A37" s="72" t="n">
        <v>1</v>
      </c>
      <c r="B37" s="124" t="s">
        <v>254</v>
      </c>
      <c r="C37" s="37" t="n">
        <v>2024</v>
      </c>
      <c r="D37" s="74" t="s">
        <v>205</v>
      </c>
      <c r="E37" t="s">
        <v>209</v>
      </c>
      <c r="F37" s="70" t="s">
        <v>211</v>
      </c>
      <c r="G37" s="72" t="n">
        <v>3</v>
      </c>
      <c r="H37" s="37" t="n">
        <v>1</v>
      </c>
      <c r="I37" s="37" t="n">
        <v>1</v>
      </c>
      <c r="J37" s="125" t="n">
        <v>1</v>
      </c>
      <c r="K37" s="125" t="n">
        <v>0.333333333333333</v>
      </c>
    </row>
    <row r="38" ht="15" customHeight="1">
      <c r="A38" s="72" t="n">
        <v>1</v>
      </c>
      <c r="B38" s="124" t="s">
        <v>254</v>
      </c>
      <c r="C38" s="37" t="n">
        <v>2024</v>
      </c>
      <c r="D38" s="74" t="s">
        <v>205</v>
      </c>
      <c r="E38" t="s">
        <v>216</v>
      </c>
      <c r="F38" s="70" t="s">
        <v>217</v>
      </c>
      <c r="G38" s="72" t="n">
        <v>5</v>
      </c>
      <c r="H38" s="37" t="n">
        <v>1</v>
      </c>
      <c r="I38" s="37" t="n">
        <v>1</v>
      </c>
      <c r="J38" s="125" t="n">
        <v>1</v>
      </c>
      <c r="K38" s="125" t="n">
        <v>0.2</v>
      </c>
    </row>
    <row r="39" ht="15" customHeight="1">
      <c r="A39" s="72" t="n">
        <v>1</v>
      </c>
      <c r="B39" s="124" t="s">
        <v>254</v>
      </c>
      <c r="C39" s="37" t="n">
        <v>2024</v>
      </c>
      <c r="D39" s="74" t="s">
        <v>162</v>
      </c>
      <c r="E39" t="s">
        <v>163</v>
      </c>
      <c r="F39" s="70" t="s">
        <v>164</v>
      </c>
      <c r="G39" s="72" t="n">
        <v>9</v>
      </c>
      <c r="H39" s="37" t="n">
        <v>1</v>
      </c>
      <c r="I39" s="37" t="n">
        <v>1</v>
      </c>
      <c r="J39" s="125" t="n">
        <v>1</v>
      </c>
      <c r="K39" s="125" t="n">
        <v>0.111111111111111</v>
      </c>
    </row>
    <row r="40" ht="15" customHeight="1">
      <c r="A40" s="72" t="n">
        <v>1</v>
      </c>
      <c r="B40" s="124" t="s">
        <v>254</v>
      </c>
      <c r="C40" s="37" t="n">
        <v>2024</v>
      </c>
      <c r="D40" s="74" t="s">
        <v>90</v>
      </c>
      <c r="E40"/>
      <c r="F40" s="70" t="s">
        <v>119</v>
      </c>
      <c r="G40" s="72" t="n">
        <v>5</v>
      </c>
      <c r="H40" s="37" t="n">
        <v>1</v>
      </c>
      <c r="I40" s="37" t="n">
        <v>2</v>
      </c>
      <c r="J40" s="125" t="n">
        <v>2</v>
      </c>
      <c r="K40" s="125" t="n">
        <v>0.4</v>
      </c>
    </row>
    <row r="41" ht="15" customHeight="1">
      <c r="A41" s="72" t="n">
        <v>1</v>
      </c>
      <c r="B41" s="124" t="s">
        <v>254</v>
      </c>
      <c r="C41" s="37" t="n">
        <v>2024</v>
      </c>
      <c r="D41" s="74" t="s">
        <v>90</v>
      </c>
      <c r="E41" s="74"/>
      <c r="F41" s="70" t="s">
        <v>118</v>
      </c>
      <c r="G41" s="72" t="n">
        <v>5</v>
      </c>
      <c r="H41" s="37" t="n">
        <v>1</v>
      </c>
      <c r="I41" s="37" t="n">
        <v>3</v>
      </c>
      <c r="J41" s="125" t="n">
        <v>3</v>
      </c>
      <c r="K41" s="125" t="n">
        <v>0.6</v>
      </c>
    </row>
    <row r="42" ht="15" customHeight="1">
      <c r="A42" s="72" t="n">
        <v>1</v>
      </c>
      <c r="B42" s="124" t="s">
        <v>254</v>
      </c>
      <c r="C42" s="37" t="n">
        <v>2024</v>
      </c>
      <c r="D42" s="74" t="s">
        <v>90</v>
      </c>
      <c r="E42" s="74"/>
      <c r="F42" s="70" t="s">
        <v>117</v>
      </c>
      <c r="G42" s="72" t="n">
        <v>5</v>
      </c>
      <c r="H42" s="37" t="n">
        <v>1</v>
      </c>
      <c r="I42" s="37" t="n">
        <v>2</v>
      </c>
      <c r="J42" s="125" t="n">
        <v>2</v>
      </c>
      <c r="K42" s="125" t="n">
        <v>0.4</v>
      </c>
    </row>
    <row r="43" ht="15" customHeight="1">
      <c r="A43" s="72" t="n">
        <v>1</v>
      </c>
      <c r="B43" s="124" t="s">
        <v>254</v>
      </c>
      <c r="C43" s="37" t="n">
        <v>2024</v>
      </c>
      <c r="D43" s="74" t="s">
        <v>124</v>
      </c>
      <c r="E43" s="74" t="s">
        <v>136</v>
      </c>
      <c r="F43" s="70" t="s">
        <v>137</v>
      </c>
      <c r="G43" s="72" t="n">
        <v>8</v>
      </c>
      <c r="H43" s="37" t="n">
        <v>2</v>
      </c>
      <c r="I43" s="37" t="n">
        <v>3</v>
      </c>
      <c r="J43" s="125" t="n">
        <v>1.5</v>
      </c>
      <c r="K43" s="125" t="n">
        <v>0.375</v>
      </c>
    </row>
    <row r="44" ht="15" customHeight="1">
      <c r="A44" s="72" t="n">
        <v>1</v>
      </c>
      <c r="B44" s="124" t="s">
        <v>254</v>
      </c>
      <c r="C44" s="37" t="n">
        <v>2024</v>
      </c>
      <c r="D44" s="74" t="s">
        <v>124</v>
      </c>
      <c r="E44" s="74" t="s">
        <v>130</v>
      </c>
      <c r="F44" s="70" t="s">
        <v>131</v>
      </c>
      <c r="G44" s="72" t="n">
        <v>9</v>
      </c>
      <c r="H44" s="37" t="n">
        <v>1</v>
      </c>
      <c r="I44" s="37" t="n">
        <v>1</v>
      </c>
      <c r="J44" s="125" t="n">
        <v>1</v>
      </c>
      <c r="K44" s="125" t="n">
        <v>0.111111111111111</v>
      </c>
    </row>
    <row r="45" ht="15" customHeight="1">
      <c r="A45" s="72" t="n">
        <v>1</v>
      </c>
      <c r="B45" s="124" t="s">
        <v>254</v>
      </c>
      <c r="C45" s="37" t="n">
        <v>2024</v>
      </c>
      <c r="D45" s="74" t="s">
        <v>124</v>
      </c>
      <c r="E45" s="74"/>
      <c r="F45" s="70" t="s">
        <v>161</v>
      </c>
      <c r="G45" s="72" t="n">
        <v>1</v>
      </c>
      <c r="H45" s="37" t="n">
        <v>1</v>
      </c>
      <c r="I45" s="37" t="n">
        <v>2</v>
      </c>
      <c r="J45" s="125" t="n">
        <v>2</v>
      </c>
      <c r="K45" s="125" t="n">
        <v>2</v>
      </c>
    </row>
    <row r="46" ht="15" customHeight="1">
      <c r="A46" s="72" t="n">
        <v>1</v>
      </c>
      <c r="B46" s="124" t="s">
        <v>254</v>
      </c>
      <c r="C46" s="37" t="n">
        <v>2024</v>
      </c>
      <c r="D46" s="74" t="s">
        <v>124</v>
      </c>
      <c r="E46" s="74" t="s">
        <v>139</v>
      </c>
      <c r="F46" s="70" t="s">
        <v>140</v>
      </c>
      <c r="G46" s="72" t="n">
        <v>2</v>
      </c>
      <c r="H46" s="37" t="n">
        <v>1</v>
      </c>
      <c r="I46" s="37" t="n">
        <v>3</v>
      </c>
      <c r="J46" s="125" t="n">
        <v>3</v>
      </c>
      <c r="K46" s="125" t="n">
        <v>1.5</v>
      </c>
    </row>
    <row r="47" ht="15" customHeight="1">
      <c r="A47" s="72" t="n">
        <v>1</v>
      </c>
      <c r="B47" s="124" t="s">
        <v>254</v>
      </c>
      <c r="C47" s="37" t="n">
        <v>2024</v>
      </c>
      <c r="D47" s="74" t="s">
        <v>166</v>
      </c>
      <c r="E47" s="74"/>
      <c r="F47" s="70" t="s">
        <v>201</v>
      </c>
      <c r="G47" s="72" t="n">
        <v>3</v>
      </c>
      <c r="H47" s="37" t="n">
        <v>1</v>
      </c>
      <c r="I47" s="37" t="n">
        <v>3</v>
      </c>
      <c r="J47" s="125" t="n">
        <v>3</v>
      </c>
      <c r="K47" s="125" t="n">
        <v>1</v>
      </c>
    </row>
    <row r="48" ht="15" customHeight="1">
      <c r="A48" s="72" t="n">
        <v>1</v>
      </c>
      <c r="B48" s="124" t="s">
        <v>254</v>
      </c>
      <c r="C48" s="37" t="n">
        <v>2024</v>
      </c>
      <c r="D48" s="74" t="s">
        <v>166</v>
      </c>
      <c r="E48" s="74"/>
      <c r="F48" s="70" t="s">
        <v>203</v>
      </c>
      <c r="G48" s="72" t="n">
        <v>2</v>
      </c>
      <c r="H48" s="37" t="n">
        <v>1</v>
      </c>
      <c r="I48" s="37" t="n">
        <v>1</v>
      </c>
      <c r="J48" s="125" t="n">
        <v>1</v>
      </c>
      <c r="K48" s="125" t="n">
        <v>0.5</v>
      </c>
    </row>
    <row r="49" ht="15" customHeight="1">
      <c r="A49" s="72" t="n">
        <v>1</v>
      </c>
      <c r="B49" s="124" t="s">
        <v>254</v>
      </c>
      <c r="C49" s="37" t="n">
        <v>2024</v>
      </c>
      <c r="D49" s="74" t="s">
        <v>166</v>
      </c>
      <c r="E49" s="74"/>
      <c r="F49" s="70" t="s">
        <v>202</v>
      </c>
      <c r="G49" s="72" t="n">
        <v>2</v>
      </c>
      <c r="H49" s="37" t="n">
        <v>1</v>
      </c>
      <c r="I49" s="37" t="n">
        <v>3</v>
      </c>
      <c r="J49" s="125" t="n">
        <v>3</v>
      </c>
      <c r="K49" s="125" t="n">
        <v>1.5</v>
      </c>
    </row>
    <row r="50" ht="15" customHeight="1">
      <c r="A50" s="72" t="n">
        <v>1</v>
      </c>
      <c r="B50" s="124" t="s">
        <v>254</v>
      </c>
      <c r="C50" s="37" t="n">
        <v>2024</v>
      </c>
      <c r="D50" s="74" t="s">
        <v>166</v>
      </c>
      <c r="E50" s="74" t="s">
        <v>180</v>
      </c>
      <c r="F50" s="70" t="s">
        <v>181</v>
      </c>
      <c r="G50" s="72" t="n">
        <v>6</v>
      </c>
      <c r="H50" s="37" t="n">
        <v>1</v>
      </c>
      <c r="I50" s="37" t="n">
        <v>1</v>
      </c>
      <c r="J50" s="125" t="n">
        <v>1</v>
      </c>
      <c r="K50" s="125" t="n">
        <v>0.166666666666667</v>
      </c>
    </row>
    <row r="51" ht="15" customHeight="1">
      <c r="A51" s="72" t="n">
        <v>1</v>
      </c>
      <c r="B51" s="124" t="s">
        <v>254</v>
      </c>
      <c r="C51" s="37" t="n">
        <v>2024</v>
      </c>
      <c r="D51" s="74" t="s">
        <v>166</v>
      </c>
      <c r="E51" t="s">
        <v>170</v>
      </c>
      <c r="F51" s="70" t="s">
        <v>172</v>
      </c>
      <c r="G51" s="72" t="n">
        <v>6</v>
      </c>
      <c r="H51" s="37" t="n">
        <v>1</v>
      </c>
      <c r="I51" s="37" t="n">
        <v>4</v>
      </c>
      <c r="J51" s="125" t="n">
        <v>4</v>
      </c>
      <c r="K51" s="125" t="n">
        <v>0.666666666666667</v>
      </c>
    </row>
    <row r="52" ht="15" customHeight="1">
      <c r="A52" s="72" t="n">
        <v>1</v>
      </c>
      <c r="B52" s="124" t="s">
        <v>254</v>
      </c>
      <c r="C52" s="37" t="n">
        <v>2024</v>
      </c>
      <c r="D52" s="74" t="s">
        <v>166</v>
      </c>
      <c r="E52" t="s">
        <v>177</v>
      </c>
      <c r="F52" s="70" t="s">
        <v>179</v>
      </c>
      <c r="G52" s="72" t="n">
        <v>6</v>
      </c>
      <c r="H52" s="37" t="n">
        <v>2</v>
      </c>
      <c r="I52" s="37" t="n">
        <v>6</v>
      </c>
      <c r="J52" s="125" t="n">
        <v>3</v>
      </c>
      <c r="K52" s="125" t="n">
        <v>1</v>
      </c>
    </row>
    <row r="53" ht="15" customHeight="1">
      <c r="A53" s="72" t="n">
        <v>1</v>
      </c>
      <c r="B53" s="124" t="s">
        <v>254</v>
      </c>
      <c r="C53" s="37" t="n">
        <v>2024</v>
      </c>
      <c r="D53" s="74" t="s">
        <v>166</v>
      </c>
      <c r="E53" t="s">
        <v>173</v>
      </c>
      <c r="F53" s="70" t="s">
        <v>174</v>
      </c>
      <c r="G53" s="72" t="n">
        <v>4</v>
      </c>
      <c r="H53" s="37" t="n">
        <v>1</v>
      </c>
      <c r="I53" s="37" t="n">
        <v>1</v>
      </c>
      <c r="J53" s="125" t="n">
        <v>1</v>
      </c>
      <c r="K53" s="125" t="n">
        <v>0.25</v>
      </c>
    </row>
    <row r="54" ht="15" customHeight="1">
      <c r="A54" s="72" t="n">
        <v>1</v>
      </c>
      <c r="B54" s="124" t="s">
        <v>254</v>
      </c>
      <c r="C54" s="37" t="n">
        <v>2024</v>
      </c>
      <c r="D54" s="74" t="s">
        <v>166</v>
      </c>
      <c r="E54"/>
      <c r="F54" s="70" t="s">
        <v>204</v>
      </c>
      <c r="G54" s="72" t="n">
        <v>6</v>
      </c>
      <c r="H54" s="37" t="n">
        <v>1</v>
      </c>
      <c r="I54" s="37" t="n">
        <v>2</v>
      </c>
      <c r="J54" s="125" t="n">
        <v>2</v>
      </c>
      <c r="K54" s="125" t="n">
        <v>0.333333333333333</v>
      </c>
    </row>
    <row r="55" ht="15" customHeight="1">
      <c r="A55" s="72" t="n">
        <v>1</v>
      </c>
      <c r="B55" s="124" t="s">
        <v>254</v>
      </c>
      <c r="C55" s="37" t="n">
        <v>2024</v>
      </c>
      <c r="D55" s="74" t="s">
        <v>205</v>
      </c>
      <c r="E55" t="s">
        <v>206</v>
      </c>
      <c r="F55" s="70" t="s">
        <v>208</v>
      </c>
      <c r="G55" s="72" t="n">
        <v>7</v>
      </c>
      <c r="H55" s="37" t="n">
        <v>1</v>
      </c>
      <c r="I55" s="37" t="n">
        <v>1</v>
      </c>
      <c r="J55" s="125" t="n">
        <v>1</v>
      </c>
      <c r="K55" s="125" t="n">
        <v>0.142857142857143</v>
      </c>
    </row>
    <row r="56" ht="15" customHeight="1">
      <c r="A56" s="72" t="n">
        <v>1</v>
      </c>
      <c r="B56" s="124" t="s">
        <v>254</v>
      </c>
      <c r="C56" s="37" t="n">
        <v>2024</v>
      </c>
      <c r="D56" s="74" t="s">
        <v>124</v>
      </c>
      <c r="E56" t="s">
        <v>139</v>
      </c>
      <c r="F56" s="70" t="s">
        <v>141</v>
      </c>
      <c r="G56" s="72" t="n">
        <v>2</v>
      </c>
      <c r="H56" s="37" t="n">
        <v>1</v>
      </c>
      <c r="I56" s="37" t="n">
        <v>11</v>
      </c>
      <c r="J56" s="125" t="n">
        <v>11</v>
      </c>
      <c r="K56" s="125" t="n">
        <v>5.5</v>
      </c>
    </row>
    <row r="57" ht="15" customHeight="1">
      <c r="A57" s="72" t="n">
        <v>1</v>
      </c>
      <c r="B57" s="124" t="s">
        <v>254</v>
      </c>
      <c r="C57" s="37" t="n">
        <v>2024</v>
      </c>
      <c r="D57" s="74" t="s">
        <v>124</v>
      </c>
      <c r="E57" t="s">
        <v>130</v>
      </c>
      <c r="F57" s="70" t="s">
        <v>132</v>
      </c>
      <c r="G57" s="72" t="n">
        <v>10</v>
      </c>
      <c r="H57" s="37" t="n">
        <v>1</v>
      </c>
      <c r="I57" s="37" t="n">
        <v>4</v>
      </c>
      <c r="J57" s="125" t="n">
        <v>4</v>
      </c>
      <c r="K57" s="125" t="n">
        <v>0.4</v>
      </c>
    </row>
    <row r="58" ht="15" customHeight="1">
      <c r="A58" s="72" t="n">
        <v>1</v>
      </c>
      <c r="B58" s="124" t="s">
        <v>254</v>
      </c>
      <c r="C58" s="37" t="n">
        <v>2024</v>
      </c>
      <c r="D58" s="74" t="s">
        <v>90</v>
      </c>
      <c r="E58" t="s">
        <v>99</v>
      </c>
      <c r="F58" s="70" t="s">
        <v>101</v>
      </c>
      <c r="G58" s="72" t="n">
        <v>3</v>
      </c>
      <c r="H58" s="37" t="n">
        <v>1</v>
      </c>
      <c r="I58" s="37" t="n">
        <v>1</v>
      </c>
      <c r="J58" s="125" t="n">
        <v>1</v>
      </c>
      <c r="K58" s="125" t="n">
        <v>0.333333333333333</v>
      </c>
    </row>
    <row r="59" ht="15" customHeight="1">
      <c r="A59" s="72" t="n">
        <v>1</v>
      </c>
      <c r="B59" s="124" t="s">
        <v>254</v>
      </c>
      <c r="C59" s="37" t="n">
        <v>2024</v>
      </c>
      <c r="D59" s="74" t="s">
        <v>90</v>
      </c>
      <c r="E59"/>
      <c r="F59" s="70" t="s">
        <v>121</v>
      </c>
      <c r="G59" s="72" t="n">
        <v>4</v>
      </c>
      <c r="H59" s="37" t="n">
        <v>2</v>
      </c>
      <c r="I59" s="37" t="n">
        <v>3</v>
      </c>
      <c r="J59" s="125" t="n">
        <v>1.5</v>
      </c>
      <c r="K59" s="125" t="n">
        <v>0.75</v>
      </c>
    </row>
    <row r="60" ht="15" customHeight="1">
      <c r="A60" s="72" t="n">
        <v>1</v>
      </c>
      <c r="B60" s="124" t="s">
        <v>254</v>
      </c>
      <c r="C60" s="37" t="n">
        <v>2024</v>
      </c>
      <c r="D60" s="74" t="s">
        <v>205</v>
      </c>
      <c r="E60"/>
      <c r="F60" s="70" t="s">
        <v>219</v>
      </c>
      <c r="G60" s="72" t="n">
        <v>3</v>
      </c>
      <c r="H60" s="37" t="n">
        <v>1</v>
      </c>
      <c r="I60" s="37" t="n">
        <v>1</v>
      </c>
      <c r="J60" s="125" t="n">
        <v>1</v>
      </c>
      <c r="K60" s="125" t="n">
        <v>0.333333333333333</v>
      </c>
    </row>
    <row r="61" ht="15" customHeight="1">
      <c r="A61" s="72" t="n">
        <v>1</v>
      </c>
      <c r="B61" s="124" t="s">
        <v>254</v>
      </c>
      <c r="C61" s="37" t="n">
        <v>2024</v>
      </c>
      <c r="D61" s="74" t="s">
        <v>166</v>
      </c>
      <c r="E61" t="s">
        <v>175</v>
      </c>
      <c r="F61" s="70" t="s">
        <v>176</v>
      </c>
      <c r="G61" s="72" t="n">
        <v>8</v>
      </c>
      <c r="H61" s="37" t="n">
        <v>2</v>
      </c>
      <c r="I61" s="37" t="n">
        <v>3</v>
      </c>
      <c r="J61" s="125" t="n">
        <v>1.5</v>
      </c>
      <c r="K61" s="125" t="n">
        <v>0.375</v>
      </c>
    </row>
    <row r="62" ht="15" customHeight="1">
      <c r="A62" s="72" t="n">
        <v>1</v>
      </c>
      <c r="B62" s="124" t="s">
        <v>254</v>
      </c>
      <c r="C62" s="37" t="n">
        <v>2024</v>
      </c>
      <c r="D62" s="74" t="s">
        <v>166</v>
      </c>
      <c r="E62" s="74" t="s">
        <v>177</v>
      </c>
      <c r="F62" s="70" t="s">
        <v>178</v>
      </c>
      <c r="G62" s="72" t="n">
        <v>6</v>
      </c>
      <c r="H62" s="37" t="n">
        <v>1</v>
      </c>
      <c r="I62" s="37" t="n">
        <v>2</v>
      </c>
      <c r="J62" s="125" t="n">
        <v>2</v>
      </c>
      <c r="K62" s="125" t="n">
        <v>0.333333333333333</v>
      </c>
    </row>
    <row r="63" ht="15" customHeight="1">
      <c r="A63" s="72" t="n">
        <v>1</v>
      </c>
      <c r="B63" s="124" t="s">
        <v>254</v>
      </c>
      <c r="C63" s="37" t="n">
        <v>2024</v>
      </c>
      <c r="D63" s="74" t="s">
        <v>124</v>
      </c>
      <c r="E63" s="74"/>
      <c r="F63" s="70" t="s">
        <v>150</v>
      </c>
      <c r="G63" s="72" t="n">
        <v>1</v>
      </c>
      <c r="H63" s="37" t="n">
        <v>1</v>
      </c>
      <c r="I63" s="37" t="n">
        <v>3</v>
      </c>
      <c r="J63" s="125" t="n">
        <v>3</v>
      </c>
      <c r="K63" s="125" t="n">
        <v>3</v>
      </c>
    </row>
    <row r="64" ht="15" customHeight="1">
      <c r="A64" s="72" t="n">
        <v>1</v>
      </c>
      <c r="B64" s="124" t="s">
        <v>254</v>
      </c>
      <c r="C64" s="37" t="n">
        <v>2024</v>
      </c>
      <c r="D64" s="74" t="s">
        <v>90</v>
      </c>
      <c r="E64" s="74" t="s">
        <v>96</v>
      </c>
      <c r="F64" s="70" t="s">
        <v>97</v>
      </c>
      <c r="G64" s="72" t="n">
        <v>6</v>
      </c>
      <c r="H64" s="37" t="n">
        <v>1</v>
      </c>
      <c r="I64" s="37" t="n">
        <v>6</v>
      </c>
      <c r="J64" s="125" t="n">
        <v>6</v>
      </c>
      <c r="K64" s="125" t="n">
        <v>1</v>
      </c>
    </row>
    <row r="65" ht="15" customHeight="1">
      <c r="A65" s="72" t="n">
        <v>1</v>
      </c>
      <c r="B65" s="124" t="s">
        <v>254</v>
      </c>
      <c r="C65" s="37" t="n">
        <v>2024</v>
      </c>
      <c r="D65" s="74" t="s">
        <v>90</v>
      </c>
      <c r="E65"/>
      <c r="F65" s="70" t="s">
        <v>116</v>
      </c>
      <c r="G65" s="72" t="n">
        <v>5</v>
      </c>
      <c r="H65" s="37" t="n">
        <v>1</v>
      </c>
      <c r="I65" s="37" t="n">
        <v>1</v>
      </c>
      <c r="J65" s="125" t="n">
        <v>1</v>
      </c>
      <c r="K65" s="125" t="n">
        <v>0.2</v>
      </c>
    </row>
    <row r="66" ht="15" customHeight="1">
      <c r="A66" s="72" t="n">
        <v>1</v>
      </c>
      <c r="B66" s="124" t="s">
        <v>254</v>
      </c>
      <c r="C66" s="37" t="n">
        <v>2024</v>
      </c>
      <c r="D66" s="74" t="s">
        <v>90</v>
      </c>
      <c r="E66" t="s">
        <v>111</v>
      </c>
      <c r="F66" s="70" t="s">
        <v>113</v>
      </c>
      <c r="G66" s="72" t="n">
        <v>6</v>
      </c>
      <c r="H66" s="37" t="n">
        <v>1</v>
      </c>
      <c r="I66" s="37" t="n">
        <v>2</v>
      </c>
      <c r="J66" s="125" t="n">
        <v>2</v>
      </c>
      <c r="K66" s="125" t="n">
        <v>0.333333333333333</v>
      </c>
    </row>
    <row r="67" ht="15" customHeight="1">
      <c r="A67" s="72" t="n">
        <v>1</v>
      </c>
      <c r="B67" s="124" t="s">
        <v>254</v>
      </c>
      <c r="C67" s="37" t="n">
        <v>2024</v>
      </c>
      <c r="D67" s="74" t="s">
        <v>162</v>
      </c>
      <c r="E67"/>
      <c r="F67" s="70" t="s">
        <v>165</v>
      </c>
      <c r="G67" s="72" t="n">
        <v>3</v>
      </c>
      <c r="H67" s="37" t="n">
        <v>1</v>
      </c>
      <c r="I67" s="37" t="n">
        <v>1</v>
      </c>
      <c r="J67" s="125" t="n">
        <v>1</v>
      </c>
      <c r="K67" s="125" t="n">
        <v>0.333333333333333</v>
      </c>
    </row>
    <row r="68" ht="15" customHeight="1">
      <c r="A68" s="72" t="n">
        <v>1</v>
      </c>
      <c r="B68" s="124" t="s">
        <v>254</v>
      </c>
      <c r="C68" s="37" t="n">
        <v>2024</v>
      </c>
      <c r="D68" s="74" t="s">
        <v>90</v>
      </c>
      <c r="E68" s="74" t="s">
        <v>111</v>
      </c>
      <c r="F68" s="70" t="s">
        <v>112</v>
      </c>
      <c r="G68" s="72" t="n">
        <v>6</v>
      </c>
      <c r="H68" s="37" t="n">
        <v>2</v>
      </c>
      <c r="I68" s="37" t="n">
        <v>3</v>
      </c>
      <c r="J68" s="125" t="n">
        <v>1.5</v>
      </c>
      <c r="K68" s="125" t="n">
        <v>0.5</v>
      </c>
    </row>
    <row r="69" ht="15" customHeight="1">
      <c r="A69" s="72" t="n">
        <v>1</v>
      </c>
      <c r="B69" s="124" t="s">
        <v>254</v>
      </c>
      <c r="C69" s="37" t="n">
        <v>2024</v>
      </c>
      <c r="D69" s="74" t="s">
        <v>124</v>
      </c>
      <c r="E69" s="74"/>
      <c r="F69" s="70" t="s">
        <v>149</v>
      </c>
      <c r="G69" s="72" t="n">
        <v>2</v>
      </c>
      <c r="H69" s="37" t="n">
        <v>1</v>
      </c>
      <c r="I69" s="37" t="n">
        <v>1</v>
      </c>
      <c r="J69" s="125" t="n">
        <v>1</v>
      </c>
      <c r="K69" s="125" t="n">
        <v>0.5</v>
      </c>
    </row>
    <row r="70" ht="15" customHeight="1">
      <c r="A70" s="72" t="n">
        <v>1</v>
      </c>
      <c r="B70" s="124" t="s">
        <v>254</v>
      </c>
      <c r="C70" s="37" t="n">
        <v>2024</v>
      </c>
      <c r="D70" s="74" t="s">
        <v>124</v>
      </c>
      <c r="E70"/>
      <c r="F70" s="70" t="s">
        <v>148</v>
      </c>
      <c r="G70" s="72" t="n">
        <v>2</v>
      </c>
      <c r="H70" s="37" t="n">
        <v>1</v>
      </c>
      <c r="I70" s="37" t="n">
        <v>3</v>
      </c>
      <c r="J70" s="125" t="n">
        <v>3</v>
      </c>
      <c r="K70" s="125" t="n">
        <v>1.5</v>
      </c>
    </row>
    <row r="71" ht="15" customHeight="1">
      <c r="A71" s="72" t="n">
        <v>1</v>
      </c>
      <c r="B71" s="124" t="s">
        <v>254</v>
      </c>
      <c r="C71" s="37" t="n">
        <v>2024</v>
      </c>
      <c r="D71" s="74" t="s">
        <v>166</v>
      </c>
      <c r="E71" t="s">
        <v>167</v>
      </c>
      <c r="F71" s="70" t="s">
        <v>168</v>
      </c>
      <c r="G71" s="72" t="n">
        <v>6</v>
      </c>
      <c r="H71" s="37" t="n">
        <v>2</v>
      </c>
      <c r="I71" s="37" t="n">
        <v>4</v>
      </c>
      <c r="J71" s="125" t="n">
        <v>2</v>
      </c>
      <c r="K71" s="125" t="n">
        <v>0.666666666666667</v>
      </c>
    </row>
    <row r="72" ht="15" customHeight="1">
      <c r="A72" s="72" t="n">
        <v>1</v>
      </c>
      <c r="B72" s="124" t="s">
        <v>254</v>
      </c>
      <c r="C72" s="37" t="n">
        <v>2024</v>
      </c>
      <c r="D72" s="74" t="s">
        <v>166</v>
      </c>
      <c r="E72" t="s">
        <v>182</v>
      </c>
      <c r="F72" s="74" t="s">
        <v>183</v>
      </c>
      <c r="G72" s="126" t="n">
        <v>10</v>
      </c>
      <c r="H72" s="37" t="n">
        <v>1</v>
      </c>
      <c r="I72" s="37" t="n">
        <v>3</v>
      </c>
      <c r="J72" s="125" t="n">
        <v>3</v>
      </c>
      <c r="K72" s="125" t="n">
        <v>0.3</v>
      </c>
    </row>
    <row r="73" ht="15" customHeight="1">
      <c r="A73" s="72" t="n">
        <v>1</v>
      </c>
      <c r="B73" s="124" t="s">
        <v>254</v>
      </c>
      <c r="C73" s="37" t="n">
        <v>2024</v>
      </c>
      <c r="D73" s="74" t="s">
        <v>205</v>
      </c>
      <c r="E73"/>
      <c r="F73" s="74" t="s">
        <v>218</v>
      </c>
      <c r="G73" s="126" t="n">
        <v>4</v>
      </c>
      <c r="H73" s="37" t="n">
        <v>1</v>
      </c>
      <c r="I73" s="37" t="n">
        <v>3</v>
      </c>
      <c r="J73" s="125" t="n">
        <v>3</v>
      </c>
      <c r="K73" s="125" t="n">
        <v>0.75</v>
      </c>
    </row>
    <row r="74" ht="15" customHeight="1">
      <c r="A74" s="72" t="n">
        <v>1</v>
      </c>
      <c r="B74" s="124" t="s">
        <v>254</v>
      </c>
      <c r="C74" s="37" t="n">
        <v>2024</v>
      </c>
      <c r="D74" s="74" t="s">
        <v>124</v>
      </c>
      <c r="E74" t="s">
        <v>139</v>
      </c>
      <c r="F74" s="74" t="s">
        <v>142</v>
      </c>
      <c r="G74" s="126" t="n">
        <v>2</v>
      </c>
      <c r="H74" s="37" t="n">
        <v>1</v>
      </c>
      <c r="I74" s="37" t="n">
        <v>7</v>
      </c>
      <c r="J74" s="125" t="n">
        <v>7</v>
      </c>
      <c r="K74" s="125" t="n">
        <v>3.5</v>
      </c>
    </row>
    <row r="75" ht="15" customHeight="1">
      <c r="A75" s="72" t="n">
        <v>1</v>
      </c>
      <c r="B75" s="124" t="s">
        <v>254</v>
      </c>
      <c r="C75" s="37" t="n">
        <v>2024</v>
      </c>
      <c r="D75" s="74" t="s">
        <v>90</v>
      </c>
      <c r="E75"/>
      <c r="F75" s="70" t="s">
        <v>123</v>
      </c>
      <c r="G75" s="72" t="n">
        <v>2</v>
      </c>
      <c r="H75" s="37" t="n">
        <v>1</v>
      </c>
      <c r="I75" s="37" t="n">
        <v>3</v>
      </c>
      <c r="J75" s="125" t="n">
        <v>3</v>
      </c>
      <c r="K75" s="125" t="n">
        <v>1.5</v>
      </c>
    </row>
    <row r="76" ht="15" customHeight="1">
      <c r="A76" s="72" t="n">
        <v>1</v>
      </c>
      <c r="B76" s="124" t="s">
        <v>254</v>
      </c>
      <c r="C76" s="37" t="n">
        <v>2024</v>
      </c>
      <c r="D76" s="74" t="s">
        <v>90</v>
      </c>
      <c r="E76"/>
      <c r="F76" s="70" t="s">
        <v>120</v>
      </c>
      <c r="G76" s="72" t="n">
        <v>4</v>
      </c>
      <c r="H76" s="37" t="n">
        <v>2</v>
      </c>
      <c r="I76" s="37" t="n">
        <v>2</v>
      </c>
      <c r="J76" s="125" t="n">
        <v>1</v>
      </c>
      <c r="K76" s="125" t="n">
        <v>0.5</v>
      </c>
    </row>
    <row r="77" ht="15" customHeight="1">
      <c r="A77" s="72" t="n">
        <v>1</v>
      </c>
      <c r="B77" s="124" t="s">
        <v>254</v>
      </c>
      <c r="C77" s="37" t="n">
        <v>2024</v>
      </c>
      <c r="D77" s="74" t="s">
        <v>124</v>
      </c>
      <c r="E77"/>
      <c r="F77" s="70" t="s">
        <v>151</v>
      </c>
      <c r="G77" s="72" t="n">
        <v>2</v>
      </c>
      <c r="H77" s="37" t="n">
        <v>1</v>
      </c>
      <c r="I77" s="37" t="n">
        <v>1</v>
      </c>
      <c r="J77" s="125" t="n">
        <v>1</v>
      </c>
      <c r="K77" s="125" t="n">
        <v>0.5</v>
      </c>
    </row>
    <row r="78" ht="15" customHeight="1">
      <c r="A78" s="72" t="n">
        <v>1</v>
      </c>
      <c r="B78" s="124" t="s">
        <v>254</v>
      </c>
      <c r="C78" s="37" t="n">
        <v>2024</v>
      </c>
      <c r="D78" s="74" t="s">
        <v>166</v>
      </c>
      <c r="E78"/>
      <c r="F78" s="70" t="s">
        <v>192</v>
      </c>
      <c r="G78" s="72" t="n">
        <v>2</v>
      </c>
      <c r="H78" s="37" t="n">
        <v>2</v>
      </c>
      <c r="I78" s="37" t="n">
        <v>3</v>
      </c>
      <c r="J78" s="125" t="n">
        <v>1.5</v>
      </c>
      <c r="K78" s="125" t="n">
        <v>1.5</v>
      </c>
    </row>
    <row r="79" ht="15" customHeight="1">
      <c r="A79" s="72" t="n">
        <v>1</v>
      </c>
      <c r="B79" s="124" t="s">
        <v>254</v>
      </c>
      <c r="C79" s="37" t="n">
        <v>2024</v>
      </c>
      <c r="D79" s="74" t="s">
        <v>124</v>
      </c>
      <c r="E79"/>
      <c r="F79" s="70" t="s">
        <v>155</v>
      </c>
      <c r="G79" s="72" t="n">
        <v>3</v>
      </c>
      <c r="H79" s="37" t="n">
        <v>1</v>
      </c>
      <c r="I79" s="37" t="n">
        <v>5</v>
      </c>
      <c r="J79" s="125" t="n">
        <v>5</v>
      </c>
      <c r="K79" s="125" t="n">
        <v>1.66666666666667</v>
      </c>
    </row>
    <row r="80" ht="15" customHeight="1">
      <c r="A80" s="72" t="n">
        <v>1</v>
      </c>
      <c r="B80" s="124" t="s">
        <v>254</v>
      </c>
      <c r="C80" s="37" t="n">
        <v>2024</v>
      </c>
      <c r="D80" s="74" t="s">
        <v>124</v>
      </c>
      <c r="E80"/>
      <c r="F80" s="70" t="s">
        <v>158</v>
      </c>
      <c r="G80" s="72" t="n">
        <v>2</v>
      </c>
      <c r="H80" s="37" t="n">
        <v>2</v>
      </c>
      <c r="I80" s="37" t="n">
        <v>5</v>
      </c>
      <c r="J80" s="125" t="n">
        <v>2.5</v>
      </c>
      <c r="K80" s="125" t="n">
        <v>2.5</v>
      </c>
    </row>
    <row r="81" ht="15" customHeight="1">
      <c r="A81" s="72" t="n">
        <v>1</v>
      </c>
      <c r="B81" s="124" t="s">
        <v>254</v>
      </c>
      <c r="C81" s="37" t="n">
        <v>2024</v>
      </c>
      <c r="D81" s="74" t="s">
        <v>124</v>
      </c>
      <c r="E81" s="74"/>
      <c r="F81" s="70" t="s">
        <v>154</v>
      </c>
      <c r="G81" s="72" t="n">
        <v>2</v>
      </c>
      <c r="H81" s="37" t="n">
        <v>2</v>
      </c>
      <c r="I81" s="37" t="n">
        <v>3</v>
      </c>
      <c r="J81" s="125" t="n">
        <v>1.5</v>
      </c>
      <c r="K81" s="125" t="n">
        <v>1.5</v>
      </c>
    </row>
    <row r="82" ht="15" customHeight="1">
      <c r="A82" s="72" t="n">
        <v>1</v>
      </c>
      <c r="B82" s="124" t="s">
        <v>254</v>
      </c>
      <c r="C82" s="37" t="n">
        <v>2024</v>
      </c>
      <c r="D82" s="74" t="s">
        <v>166</v>
      </c>
      <c r="E82" s="74"/>
      <c r="F82" s="70" t="s">
        <v>198</v>
      </c>
      <c r="G82" s="72" t="n">
        <v>5</v>
      </c>
      <c r="H82" s="37" t="n">
        <v>2</v>
      </c>
      <c r="I82" s="37" t="n">
        <v>3</v>
      </c>
      <c r="J82" s="125" t="n">
        <v>1.5</v>
      </c>
      <c r="K82" s="125" t="n">
        <v>0.6</v>
      </c>
    </row>
    <row r="83" ht="15" customHeight="1">
      <c r="A83" s="72" t="n">
        <v>1</v>
      </c>
      <c r="B83" s="124" t="s">
        <v>254</v>
      </c>
      <c r="C83" s="37" t="n">
        <v>2024</v>
      </c>
      <c r="D83" s="74" t="s">
        <v>166</v>
      </c>
      <c r="E83" s="74"/>
      <c r="F83" s="70" t="s">
        <v>194</v>
      </c>
      <c r="G83" s="72" t="n">
        <v>1</v>
      </c>
      <c r="H83" s="37" t="n">
        <v>1</v>
      </c>
      <c r="I83" s="37" t="n">
        <v>1</v>
      </c>
      <c r="J83" s="125" t="n">
        <v>1</v>
      </c>
      <c r="K83" s="125" t="n">
        <v>1</v>
      </c>
    </row>
    <row r="84" ht="15" customHeight="1">
      <c r="A84" s="72" t="n">
        <v>1</v>
      </c>
      <c r="B84" s="124" t="s">
        <v>254</v>
      </c>
      <c r="C84" s="37" t="n">
        <v>2024</v>
      </c>
      <c r="D84" s="74" t="s">
        <v>75</v>
      </c>
      <c r="E84"/>
      <c r="F84" s="70" t="s">
        <v>82</v>
      </c>
      <c r="G84" s="72" t="n">
        <v>17</v>
      </c>
      <c r="H84" s="37" t="n">
        <v>5</v>
      </c>
      <c r="I84" s="37" t="n">
        <v>19</v>
      </c>
      <c r="J84" s="125" t="n">
        <v>3.8</v>
      </c>
      <c r="K84" s="125" t="n">
        <v>1.11764705882353</v>
      </c>
    </row>
    <row r="85" ht="15" customHeight="1">
      <c r="A85" s="72" t="n">
        <v>1</v>
      </c>
      <c r="B85" s="124" t="s">
        <v>254</v>
      </c>
      <c r="C85" s="37" t="n">
        <v>2024</v>
      </c>
      <c r="D85" s="74" t="s">
        <v>205</v>
      </c>
      <c r="E85"/>
      <c r="F85" s="70" t="s">
        <v>221</v>
      </c>
      <c r="G85" s="72" t="n">
        <v>6</v>
      </c>
      <c r="H85" s="37" t="n">
        <v>3</v>
      </c>
      <c r="I85" s="37" t="n">
        <v>4</v>
      </c>
      <c r="J85" s="125" t="n">
        <v>1.33333333333333</v>
      </c>
      <c r="K85" s="125" t="n">
        <v>0.666666666666667</v>
      </c>
    </row>
    <row r="86" ht="15" customHeight="1">
      <c r="A86" s="72" t="n">
        <v>1</v>
      </c>
      <c r="B86" s="124" t="s">
        <v>254</v>
      </c>
      <c r="C86" s="37" t="n">
        <v>2024</v>
      </c>
      <c r="D86" s="74" t="s">
        <v>124</v>
      </c>
      <c r="E86" t="s">
        <v>127</v>
      </c>
      <c r="F86" s="70" t="s">
        <v>128</v>
      </c>
      <c r="G86" s="72" t="n">
        <v>11</v>
      </c>
      <c r="H86" s="37" t="n">
        <v>1</v>
      </c>
      <c r="I86" s="37" t="n">
        <v>1</v>
      </c>
      <c r="J86" s="125" t="n">
        <v>1</v>
      </c>
      <c r="K86" s="125" t="n">
        <v>0.0909090909090909</v>
      </c>
    </row>
    <row r="87" ht="15" customHeight="1">
      <c r="A87" s="72" t="n">
        <v>1</v>
      </c>
      <c r="B87" s="124" t="s">
        <v>254</v>
      </c>
      <c r="C87" s="37" t="n">
        <v>2024</v>
      </c>
      <c r="D87" s="74" t="s">
        <v>90</v>
      </c>
      <c r="E87"/>
      <c r="F87" s="70" t="s">
        <v>122</v>
      </c>
      <c r="G87" s="72" t="n">
        <v>3</v>
      </c>
      <c r="H87" s="37" t="n">
        <v>1</v>
      </c>
      <c r="I87" s="37" t="n">
        <v>1</v>
      </c>
      <c r="J87" s="125" t="n">
        <v>1</v>
      </c>
      <c r="K87" s="125" t="n">
        <v>0.333333333333333</v>
      </c>
    </row>
    <row r="88" ht="15" customHeight="1">
      <c r="A88" s="72" t="n">
        <v>1</v>
      </c>
      <c r="B88" s="124" t="s">
        <v>254</v>
      </c>
      <c r="C88" s="37" t="n">
        <v>2024</v>
      </c>
      <c r="D88" s="74" t="s">
        <v>90</v>
      </c>
      <c r="E88" t="s">
        <v>99</v>
      </c>
      <c r="F88" s="70" t="s">
        <v>102</v>
      </c>
      <c r="G88" s="72" t="n">
        <v>3</v>
      </c>
      <c r="H88" s="37" t="n">
        <v>1</v>
      </c>
      <c r="I88" s="37" t="n">
        <v>1</v>
      </c>
      <c r="J88" s="125" t="n">
        <v>1</v>
      </c>
      <c r="K88" s="125" t="n">
        <v>0.333333333333333</v>
      </c>
    </row>
    <row r="89" ht="15" customHeight="1">
      <c r="A89" s="72" t="n">
        <v>1</v>
      </c>
      <c r="B89" s="124" t="s">
        <v>254</v>
      </c>
      <c r="C89" s="37" t="n">
        <v>2024</v>
      </c>
      <c r="D89" s="74" t="s">
        <v>90</v>
      </c>
      <c r="E89" t="s">
        <v>91</v>
      </c>
      <c r="F89" s="70" t="s">
        <v>95</v>
      </c>
      <c r="G89" s="72" t="n">
        <v>3</v>
      </c>
      <c r="H89" s="37" t="n">
        <v>1</v>
      </c>
      <c r="I89" s="37" t="n">
        <v>1</v>
      </c>
      <c r="J89" s="125" t="n">
        <v>1</v>
      </c>
      <c r="K89" s="125" t="n">
        <v>0.333333333333333</v>
      </c>
    </row>
    <row r="90" ht="15" customHeight="1">
      <c r="A90" s="72" t="n">
        <v>1</v>
      </c>
      <c r="B90" s="124" t="s">
        <v>254</v>
      </c>
      <c r="C90" s="37" t="n">
        <v>2024</v>
      </c>
      <c r="D90" s="74" t="s">
        <v>90</v>
      </c>
      <c r="E90" s="74" t="s">
        <v>91</v>
      </c>
      <c r="F90" s="70" t="s">
        <v>93</v>
      </c>
      <c r="G90" s="72" t="n">
        <v>3</v>
      </c>
      <c r="H90" s="37" t="n">
        <v>1</v>
      </c>
      <c r="I90" s="37" t="n">
        <v>1</v>
      </c>
      <c r="J90" s="125" t="n">
        <v>1</v>
      </c>
      <c r="K90" s="125" t="n">
        <v>0.333333333333333</v>
      </c>
    </row>
    <row r="91" ht="15" customHeight="1">
      <c r="A91" s="72" t="n">
        <v>1</v>
      </c>
      <c r="B91" s="124" t="s">
        <v>254</v>
      </c>
      <c r="C91" s="37" t="n">
        <v>2024</v>
      </c>
      <c r="D91" s="74" t="s">
        <v>90</v>
      </c>
      <c r="E91" s="74" t="s">
        <v>91</v>
      </c>
      <c r="F91" s="70" t="s">
        <v>94</v>
      </c>
      <c r="G91" s="72" t="n">
        <v>2</v>
      </c>
      <c r="H91" s="37" t="n">
        <v>1</v>
      </c>
      <c r="I91" s="37" t="n">
        <v>1</v>
      </c>
      <c r="J91" s="125" t="n">
        <v>1</v>
      </c>
      <c r="K91" s="125" t="n">
        <v>0.5</v>
      </c>
    </row>
    <row r="92" ht="15" customHeight="1">
      <c r="A92" s="72" t="n">
        <v>1</v>
      </c>
      <c r="B92" s="124" t="s">
        <v>254</v>
      </c>
      <c r="C92" s="37" t="n">
        <v>2024</v>
      </c>
      <c r="D92" s="74" t="s">
        <v>90</v>
      </c>
      <c r="E92" s="74" t="s">
        <v>91</v>
      </c>
      <c r="F92" s="70" t="s">
        <v>92</v>
      </c>
      <c r="G92" s="72" t="n">
        <v>3</v>
      </c>
      <c r="H92" s="37" t="n">
        <v>1</v>
      </c>
      <c r="I92" s="37" t="n">
        <v>1</v>
      </c>
      <c r="J92" s="125" t="n">
        <v>1</v>
      </c>
      <c r="K92" s="125" t="n">
        <v>0.333333333333333</v>
      </c>
    </row>
    <row r="93" ht="15" customHeight="1">
      <c r="A93" s="72" t="n">
        <v>1</v>
      </c>
      <c r="B93" s="124" t="s">
        <v>254</v>
      </c>
      <c r="C93" s="37" t="n">
        <v>2024</v>
      </c>
      <c r="D93" s="74" t="s">
        <v>124</v>
      </c>
      <c r="E93" t="s">
        <v>136</v>
      </c>
      <c r="F93" s="70" t="s">
        <v>138</v>
      </c>
      <c r="G93" s="72" t="n">
        <v>7</v>
      </c>
      <c r="H93" s="37" t="n">
        <v>1</v>
      </c>
      <c r="I93" s="37" t="n">
        <v>3</v>
      </c>
      <c r="J93" s="125" t="n">
        <v>3</v>
      </c>
      <c r="K93" s="125" t="n">
        <v>0.428571428571429</v>
      </c>
    </row>
    <row r="94" ht="15" customHeight="1">
      <c r="A94" s="72" t="n">
        <v>1</v>
      </c>
      <c r="B94" s="124" t="s">
        <v>254</v>
      </c>
      <c r="C94" s="37" t="n">
        <v>2024</v>
      </c>
      <c r="D94" s="74" t="s">
        <v>205</v>
      </c>
      <c r="E94" t="s">
        <v>212</v>
      </c>
      <c r="F94" s="70" t="s">
        <v>213</v>
      </c>
      <c r="G94" s="72" t="n">
        <v>7</v>
      </c>
      <c r="H94" s="37" t="n">
        <v>2</v>
      </c>
      <c r="I94" s="37" t="n">
        <v>3</v>
      </c>
      <c r="J94" s="125" t="n">
        <v>1.5</v>
      </c>
      <c r="K94" s="125" t="n">
        <v>0.428571428571429</v>
      </c>
    </row>
    <row r="95" ht="15" customHeight="1">
      <c r="A95" s="72" t="n">
        <v>1</v>
      </c>
      <c r="B95" s="124" t="s">
        <v>254</v>
      </c>
      <c r="C95" s="37" t="n">
        <v>2024</v>
      </c>
      <c r="D95" s="74" t="s">
        <v>205</v>
      </c>
      <c r="E95"/>
      <c r="F95" s="70" t="s">
        <v>224</v>
      </c>
      <c r="G95" s="72" t="n">
        <v>2</v>
      </c>
      <c r="H95" s="37" t="n">
        <v>1</v>
      </c>
      <c r="I95" s="37" t="n">
        <v>1</v>
      </c>
      <c r="J95" s="125" t="n">
        <v>1</v>
      </c>
      <c r="K95" s="125" t="n">
        <v>0.5</v>
      </c>
    </row>
    <row r="96" ht="15" customHeight="1">
      <c r="A96" s="72" t="n">
        <v>1</v>
      </c>
      <c r="B96" s="124" t="s">
        <v>254</v>
      </c>
      <c r="C96" s="37" t="n">
        <v>2024</v>
      </c>
      <c r="D96" s="74" t="s">
        <v>166</v>
      </c>
      <c r="E96" s="74" t="s">
        <v>185</v>
      </c>
      <c r="F96" s="70" t="s">
        <v>186</v>
      </c>
      <c r="G96" s="72" t="n">
        <v>4</v>
      </c>
      <c r="H96" s="37" t="n">
        <v>2</v>
      </c>
      <c r="I96" s="37" t="n">
        <v>6</v>
      </c>
      <c r="J96" s="125" t="n">
        <v>3</v>
      </c>
      <c r="K96" s="125" t="n">
        <v>1.5</v>
      </c>
    </row>
    <row r="97" ht="15" customHeight="1">
      <c r="A97" s="72" t="n">
        <v>1</v>
      </c>
      <c r="B97" s="124" t="s">
        <v>254</v>
      </c>
      <c r="C97" s="37" t="n">
        <v>2024</v>
      </c>
      <c r="D97" s="74"/>
      <c r="E97" s="74"/>
      <c r="F97" s="70" t="s">
        <v>225</v>
      </c>
      <c r="G97" s="72" t="n">
        <v>24</v>
      </c>
      <c r="H97" s="37" t="n">
        <v>1</v>
      </c>
      <c r="I97" s="37" t="n">
        <v>33</v>
      </c>
      <c r="J97" s="125" t="n">
        <v>33</v>
      </c>
      <c r="K97" s="125" t="n">
        <v>1.375</v>
      </c>
    </row>
    <row r="98" ht="15" customHeight="1">
      <c r="A98" s="72" t="n">
        <v>1</v>
      </c>
      <c r="B98" s="124" t="s">
        <v>254</v>
      </c>
      <c r="C98" s="37" t="n">
        <v>2024</v>
      </c>
      <c r="D98" s="74" t="s">
        <v>75</v>
      </c>
      <c r="E98" s="74"/>
      <c r="F98" s="70" t="s">
        <v>89</v>
      </c>
      <c r="G98" s="72" t="n">
        <v>24</v>
      </c>
      <c r="H98" s="37" t="n">
        <v>1</v>
      </c>
      <c r="I98" s="37" t="n">
        <v>41</v>
      </c>
      <c r="J98" s="125" t="n">
        <v>41</v>
      </c>
      <c r="K98" s="125" t="n">
        <v>1.70833333333333</v>
      </c>
    </row>
    <row r="99" ht="15" customHeight="1">
      <c r="A99" s="72" t="n">
        <v>1</v>
      </c>
      <c r="B99" s="124" t="s">
        <v>254</v>
      </c>
      <c r="C99" s="37" t="n">
        <v>2024</v>
      </c>
      <c r="D99" s="74" t="s">
        <v>75</v>
      </c>
      <c r="E99"/>
      <c r="F99" s="70" t="s">
        <v>77</v>
      </c>
      <c r="G99" s="72" t="n">
        <v>15</v>
      </c>
      <c r="H99" s="37" t="n">
        <v>5</v>
      </c>
      <c r="I99" s="37" t="n">
        <v>60</v>
      </c>
      <c r="J99" s="125" t="n">
        <v>12</v>
      </c>
      <c r="K99" s="125" t="n">
        <v>4</v>
      </c>
    </row>
    <row r="100" ht="15" customHeight="1">
      <c r="A100" s="72" t="n">
        <v>1</v>
      </c>
      <c r="B100" s="124" t="s">
        <v>254</v>
      </c>
      <c r="C100" s="37" t="n">
        <v>2024</v>
      </c>
      <c r="D100" s="74" t="s">
        <v>124</v>
      </c>
      <c r="E100" t="s">
        <v>127</v>
      </c>
      <c r="F100" s="70" t="s">
        <v>129</v>
      </c>
      <c r="G100" s="72" t="n">
        <v>8</v>
      </c>
      <c r="H100" s="37" t="n">
        <v>1</v>
      </c>
      <c r="I100" s="37" t="n">
        <v>1</v>
      </c>
      <c r="J100" s="125" t="n">
        <v>1</v>
      </c>
      <c r="K100" s="125" t="n">
        <v>0.125</v>
      </c>
    </row>
    <row r="101" ht="15" customHeight="1">
      <c r="A101" s="72" t="n">
        <v>1</v>
      </c>
      <c r="B101" s="124" t="s">
        <v>254</v>
      </c>
      <c r="C101" s="37" t="n">
        <v>2024</v>
      </c>
      <c r="D101" s="74" t="s">
        <v>124</v>
      </c>
      <c r="E101" t="s">
        <v>145</v>
      </c>
      <c r="F101" s="70" t="s">
        <v>146</v>
      </c>
      <c r="G101" s="72" t="n">
        <v>7</v>
      </c>
      <c r="H101" s="37" t="n">
        <v>1</v>
      </c>
      <c r="I101" s="37" t="n">
        <v>3</v>
      </c>
      <c r="J101" s="125" t="n">
        <v>3</v>
      </c>
      <c r="K101" s="125" t="n">
        <v>0.428571428571429</v>
      </c>
    </row>
    <row r="102" ht="15" customHeight="1">
      <c r="A102" s="72" t="n">
        <v>1</v>
      </c>
      <c r="B102" s="124" t="s">
        <v>254</v>
      </c>
      <c r="C102" s="37" t="n">
        <v>2024</v>
      </c>
      <c r="D102" s="74" t="s">
        <v>124</v>
      </c>
      <c r="E102" t="s">
        <v>145</v>
      </c>
      <c r="F102" s="70" t="s">
        <v>147</v>
      </c>
      <c r="G102" s="72" t="n">
        <v>7</v>
      </c>
      <c r="H102" s="37" t="n">
        <v>1</v>
      </c>
      <c r="I102" s="37" t="n">
        <v>1</v>
      </c>
      <c r="J102" s="125" t="n">
        <v>1</v>
      </c>
      <c r="K102" s="125" t="n">
        <v>0.142857142857143</v>
      </c>
    </row>
    <row r="103" ht="15" customHeight="1">
      <c r="A103" s="72" t="n">
        <v>1</v>
      </c>
      <c r="B103" s="124" t="s">
        <v>254</v>
      </c>
      <c r="C103" s="37" t="n">
        <v>2024</v>
      </c>
      <c r="D103" s="74" t="s">
        <v>166</v>
      </c>
      <c r="E103"/>
      <c r="F103" s="70" t="s">
        <v>193</v>
      </c>
      <c r="G103" s="72" t="n">
        <v>3</v>
      </c>
      <c r="H103" s="37" t="n">
        <v>2</v>
      </c>
      <c r="I103" s="37" t="n">
        <v>3</v>
      </c>
      <c r="J103" s="125" t="n">
        <v>1.5</v>
      </c>
      <c r="K103" s="125" t="n">
        <v>1</v>
      </c>
    </row>
    <row r="104" ht="15" customHeight="1">
      <c r="A104" s="72" t="n">
        <v>1</v>
      </c>
      <c r="B104" s="124" t="s">
        <v>254</v>
      </c>
      <c r="C104" s="37" t="n">
        <v>2024</v>
      </c>
      <c r="D104" s="74" t="s">
        <v>166</v>
      </c>
      <c r="E104" s="74" t="s">
        <v>187</v>
      </c>
      <c r="F104" s="70" t="s">
        <v>189</v>
      </c>
      <c r="G104" s="72" t="n">
        <v>5</v>
      </c>
      <c r="H104" s="37" t="n">
        <v>2</v>
      </c>
      <c r="I104" s="37" t="n">
        <v>3</v>
      </c>
      <c r="J104" s="125" t="n">
        <v>1.5</v>
      </c>
      <c r="K104" s="125" t="n">
        <v>0.6</v>
      </c>
    </row>
    <row r="105" ht="15" customHeight="1">
      <c r="A105" s="72" t="n">
        <v>1</v>
      </c>
      <c r="B105" s="124" t="s">
        <v>254</v>
      </c>
      <c r="C105" s="37" t="n">
        <v>2024</v>
      </c>
      <c r="D105" s="74" t="s">
        <v>166</v>
      </c>
      <c r="E105" s="74" t="s">
        <v>187</v>
      </c>
      <c r="F105" s="70" t="s">
        <v>188</v>
      </c>
      <c r="G105" s="72" t="n">
        <v>5</v>
      </c>
      <c r="H105" s="37" t="n">
        <v>2</v>
      </c>
      <c r="I105" s="37" t="n">
        <v>3</v>
      </c>
      <c r="J105" s="125" t="n">
        <v>1.5</v>
      </c>
      <c r="K105" s="125" t="n">
        <v>0.6</v>
      </c>
    </row>
    <row r="106" ht="15" customHeight="1">
      <c r="A106" s="72" t="n">
        <v>1</v>
      </c>
      <c r="B106" s="124" t="s">
        <v>254</v>
      </c>
      <c r="C106" s="37" t="n">
        <v>2024</v>
      </c>
      <c r="D106" s="74" t="s">
        <v>205</v>
      </c>
      <c r="E106" t="s">
        <v>214</v>
      </c>
      <c r="F106" s="70" t="s">
        <v>215</v>
      </c>
      <c r="G106" s="72" t="n">
        <v>3</v>
      </c>
      <c r="H106" s="37" t="n">
        <v>2</v>
      </c>
      <c r="I106" s="37" t="n">
        <v>3</v>
      </c>
      <c r="J106" s="125" t="n">
        <v>1.5</v>
      </c>
      <c r="K106" s="125" t="n">
        <v>1</v>
      </c>
    </row>
    <row r="107" ht="15" customHeight="1">
      <c r="A107" s="72" t="n">
        <v>1</v>
      </c>
      <c r="B107" s="124" t="s">
        <v>254</v>
      </c>
      <c r="C107" s="37" t="n">
        <v>2024</v>
      </c>
      <c r="D107" s="74" t="s">
        <v>166</v>
      </c>
      <c r="E107" t="s">
        <v>167</v>
      </c>
      <c r="F107" s="70" t="s">
        <v>169</v>
      </c>
      <c r="G107" s="72" t="n">
        <v>6</v>
      </c>
      <c r="H107" s="37" t="n">
        <v>2</v>
      </c>
      <c r="I107" s="37" t="n">
        <v>8</v>
      </c>
      <c r="J107" s="125" t="n">
        <v>4</v>
      </c>
      <c r="K107" s="125" t="n">
        <v>1.33333333333333</v>
      </c>
    </row>
    <row r="108" ht="15" customHeight="1">
      <c r="A108" s="72" t="n">
        <v>1</v>
      </c>
      <c r="B108" s="124" t="s">
        <v>254</v>
      </c>
      <c r="C108" s="37" t="n">
        <v>2024</v>
      </c>
      <c r="D108" s="74" t="s">
        <v>90</v>
      </c>
      <c r="E108" s="74" t="s">
        <v>96</v>
      </c>
      <c r="F108" s="70" t="s">
        <v>98</v>
      </c>
      <c r="G108" s="72" t="n">
        <v>7</v>
      </c>
      <c r="H108" s="37" t="n">
        <v>1</v>
      </c>
      <c r="I108" s="37" t="n">
        <v>3</v>
      </c>
      <c r="J108" s="125" t="n">
        <v>3</v>
      </c>
      <c r="K108" s="125" t="n">
        <v>0.428571428571429</v>
      </c>
    </row>
    <row r="109" ht="15" customHeight="1">
      <c r="A109" s="72" t="n">
        <v>1</v>
      </c>
      <c r="B109" s="124" t="s">
        <v>254</v>
      </c>
      <c r="C109" s="37" t="n">
        <v>2024</v>
      </c>
      <c r="D109" s="74" t="s">
        <v>124</v>
      </c>
      <c r="E109" s="74" t="s">
        <v>133</v>
      </c>
      <c r="F109" s="70" t="s">
        <v>135</v>
      </c>
      <c r="G109" s="72" t="n">
        <v>4</v>
      </c>
      <c r="H109" s="37" t="n">
        <v>2</v>
      </c>
      <c r="I109" s="37" t="n">
        <v>2</v>
      </c>
      <c r="J109" s="125" t="n">
        <v>1</v>
      </c>
      <c r="K109" s="125" t="n">
        <v>0.5</v>
      </c>
    </row>
    <row r="110" ht="15" customHeight="1">
      <c r="A110" s="72" t="n">
        <v>1</v>
      </c>
      <c r="B110" s="124" t="s">
        <v>254</v>
      </c>
      <c r="C110" s="37" t="n">
        <v>2024</v>
      </c>
      <c r="D110" s="74" t="s">
        <v>124</v>
      </c>
      <c r="E110" s="74" t="s">
        <v>133</v>
      </c>
      <c r="F110" s="70" t="s">
        <v>134</v>
      </c>
      <c r="G110" s="72" t="n">
        <v>4</v>
      </c>
      <c r="H110" s="37" t="n">
        <v>2</v>
      </c>
      <c r="I110" s="37" t="n">
        <v>2</v>
      </c>
      <c r="J110" s="125" t="n">
        <v>1</v>
      </c>
      <c r="K110" s="125" t="n">
        <v>0.5</v>
      </c>
    </row>
    <row r="111" ht="15" customHeight="1">
      <c r="A111" s="72" t="n">
        <v>1</v>
      </c>
      <c r="B111" s="124" t="s">
        <v>254</v>
      </c>
      <c r="C111" s="37" t="n">
        <v>2024</v>
      </c>
      <c r="D111" s="74" t="s">
        <v>90</v>
      </c>
      <c r="E111" s="74" t="s">
        <v>107</v>
      </c>
      <c r="F111" s="70" t="s">
        <v>108</v>
      </c>
      <c r="G111" s="72" t="n">
        <v>4</v>
      </c>
      <c r="H111" s="37" t="n">
        <v>1</v>
      </c>
      <c r="I111" s="37" t="n">
        <v>2</v>
      </c>
      <c r="J111" s="125" t="n">
        <v>2</v>
      </c>
      <c r="K111" s="125" t="n">
        <v>0.5</v>
      </c>
    </row>
    <row r="112" ht="15" customHeight="1">
      <c r="A112" s="72" t="n">
        <v>1</v>
      </c>
      <c r="B112" s="124" t="s">
        <v>254</v>
      </c>
      <c r="C112" s="37" t="n">
        <v>2024</v>
      </c>
      <c r="D112" s="74" t="s">
        <v>90</v>
      </c>
      <c r="E112" s="74" t="s">
        <v>107</v>
      </c>
      <c r="F112" s="70" t="s">
        <v>110</v>
      </c>
      <c r="G112" s="72" t="n">
        <v>5</v>
      </c>
      <c r="H112" s="37" t="n">
        <v>1</v>
      </c>
      <c r="I112" s="37" t="n">
        <v>1</v>
      </c>
      <c r="J112" s="125" t="n">
        <v>1</v>
      </c>
      <c r="K112" s="125" t="n">
        <v>0.2</v>
      </c>
    </row>
    <row r="113" ht="15" customHeight="1">
      <c r="A113" s="72" t="n">
        <v>1</v>
      </c>
      <c r="B113" s="124" t="s">
        <v>254</v>
      </c>
      <c r="C113" s="37" t="n">
        <v>2024</v>
      </c>
      <c r="D113" s="74" t="s">
        <v>90</v>
      </c>
      <c r="E113" t="s">
        <v>107</v>
      </c>
      <c r="F113" s="70" t="s">
        <v>109</v>
      </c>
      <c r="G113" s="72" t="n">
        <v>5</v>
      </c>
      <c r="H113" s="37" t="n">
        <v>1</v>
      </c>
      <c r="I113" s="37" t="n">
        <v>1</v>
      </c>
      <c r="J113" s="125" t="n">
        <v>1</v>
      </c>
      <c r="K113" s="125" t="n">
        <v>0.2</v>
      </c>
    </row>
    <row r="114" ht="15" customHeight="1">
      <c r="A114" s="72" t="n">
        <v>1</v>
      </c>
      <c r="B114" s="124" t="s">
        <v>254</v>
      </c>
      <c r="C114" s="37" t="n">
        <v>2024</v>
      </c>
      <c r="D114" s="74" t="s">
        <v>75</v>
      </c>
      <c r="E114"/>
      <c r="F114" s="70" t="s">
        <v>78</v>
      </c>
      <c r="G114" s="72" t="n">
        <v>7</v>
      </c>
      <c r="H114" s="37" t="n">
        <v>3</v>
      </c>
      <c r="I114" s="37" t="n">
        <v>17</v>
      </c>
      <c r="J114" s="125" t="n">
        <v>5.66666666666667</v>
      </c>
      <c r="K114" s="125" t="n">
        <v>2.42857142857143</v>
      </c>
    </row>
    <row r="115" ht="15" customHeight="1">
      <c r="A115" s="72" t="n">
        <v>1</v>
      </c>
      <c r="B115" s="124" t="s">
        <v>254</v>
      </c>
      <c r="C115" s="37" t="n">
        <v>2024</v>
      </c>
      <c r="D115" s="74"/>
      <c r="E115"/>
      <c r="F115" s="70" t="s">
        <v>228</v>
      </c>
      <c r="G115" s="72" t="n">
        <v>22</v>
      </c>
      <c r="H115" s="37" t="n">
        <v>1</v>
      </c>
      <c r="I115" s="37" t="n">
        <v>3</v>
      </c>
      <c r="J115" s="125" t="n">
        <v>3</v>
      </c>
      <c r="K115" s="125" t="n">
        <v>0.136363636363636</v>
      </c>
    </row>
    <row r="116" ht="15" customHeight="1">
      <c r="A116" s="72" t="n">
        <v>1</v>
      </c>
      <c r="B116" s="124" t="s">
        <v>254</v>
      </c>
      <c r="C116" s="37" t="n">
        <v>2024</v>
      </c>
      <c r="D116" s="74"/>
      <c r="E116"/>
      <c r="F116" s="70" t="s">
        <v>227</v>
      </c>
      <c r="G116" s="72" t="n">
        <v>3</v>
      </c>
      <c r="H116" s="37" t="n">
        <v>1</v>
      </c>
      <c r="I116" s="37" t="n">
        <v>15</v>
      </c>
      <c r="J116" s="125" t="n">
        <v>15</v>
      </c>
      <c r="K116" s="125" t="n">
        <v>5</v>
      </c>
    </row>
    <row r="117" ht="15" customHeight="1">
      <c r="A117" s="72" t="n">
        <v>1</v>
      </c>
      <c r="B117" s="124" t="s">
        <v>254</v>
      </c>
      <c r="C117" s="37" t="n">
        <v>2024</v>
      </c>
      <c r="D117" s="74"/>
      <c r="E117" s="74"/>
      <c r="F117" s="70" t="s">
        <v>226</v>
      </c>
      <c r="G117" s="72" t="n">
        <v>2</v>
      </c>
      <c r="H117" s="37" t="n">
        <v>2</v>
      </c>
      <c r="I117" s="37" t="n">
        <v>18</v>
      </c>
      <c r="J117" s="125" t="n">
        <v>9</v>
      </c>
      <c r="K117" s="125" t="n">
        <v>9</v>
      </c>
    </row>
    <row r="118" ht="15" customHeight="1">
      <c r="A118" s="72" t="n">
        <v>1</v>
      </c>
      <c r="B118" s="124" t="s">
        <v>254</v>
      </c>
      <c r="C118" s="37" t="n">
        <v>2024</v>
      </c>
      <c r="D118" s="74"/>
      <c r="E118" s="74"/>
      <c r="F118" s="70" t="s">
        <v>229</v>
      </c>
      <c r="G118" s="72" t="n">
        <v>4</v>
      </c>
      <c r="H118" s="37" t="n">
        <v>1</v>
      </c>
      <c r="I118" s="37" t="n">
        <v>6</v>
      </c>
      <c r="J118" s="125" t="n">
        <v>6</v>
      </c>
      <c r="K118" s="125" t="n">
        <v>1.5</v>
      </c>
    </row>
    <row r="119" ht="15" customHeight="1">
      <c r="A119" s="72"/>
      <c r="B119" s="124"/>
      <c r="C119" s="37"/>
      <c r="D119" s="74"/>
      <c r="E119" s="74"/>
      <c r="F119" s="70"/>
      <c r="G119" s="72"/>
      <c r="H119" s="37"/>
      <c r="I119" s="37"/>
      <c r="J119" s="125"/>
      <c r="K119" s="125"/>
    </row>
    <row r="120" ht="15" customHeight="1">
      <c r="A120" s="72"/>
      <c r="B120" s="124"/>
      <c r="C120" s="37"/>
      <c r="D120" s="74"/>
      <c r="E120" s="74"/>
      <c r="F120" s="70"/>
      <c r="G120" s="72"/>
      <c r="H120" s="37"/>
      <c r="I120" s="37"/>
      <c r="J120" s="125"/>
      <c r="K120" s="125"/>
    </row>
    <row r="121" ht="15" customHeight="1">
      <c r="A121" s="72"/>
      <c r="B121" s="124"/>
      <c r="C121" s="37"/>
      <c r="D121" s="74"/>
      <c r="E121" s="74"/>
      <c r="F121" s="70"/>
      <c r="G121" s="72"/>
      <c r="H121" s="37"/>
      <c r="I121" s="37"/>
      <c r="J121" s="125"/>
      <c r="K121" s="125"/>
    </row>
    <row r="122" ht="15" customHeight="1">
      <c r="A122" s="72"/>
      <c r="B122" s="124"/>
      <c r="C122" s="37"/>
      <c r="D122" s="74"/>
      <c r="E122" s="74"/>
      <c r="F122" s="70"/>
      <c r="G122" s="72"/>
      <c r="H122" s="37"/>
      <c r="I122" s="37"/>
      <c r="J122" s="125"/>
      <c r="K122" s="125"/>
    </row>
    <row r="123" ht="15" customHeight="1">
      <c r="A123" s="72"/>
      <c r="B123" s="124"/>
      <c r="C123" s="37"/>
      <c r="D123" s="74"/>
      <c r="E123" s="74"/>
      <c r="F123" s="70"/>
      <c r="G123" s="72"/>
      <c r="H123" s="37"/>
      <c r="I123" s="37"/>
      <c r="J123" s="125"/>
      <c r="K123" s="125"/>
    </row>
    <row r="124" ht="15" customHeight="1">
      <c r="A124" s="72"/>
      <c r="B124" s="124"/>
      <c r="C124" s="37"/>
      <c r="D124" s="74"/>
      <c r="F124" s="70"/>
      <c r="G124" s="72"/>
      <c r="H124" s="37"/>
      <c r="I124" s="37"/>
      <c r="J124" s="125"/>
      <c r="K124" s="125"/>
    </row>
    <row r="125" ht="15" customHeight="1">
      <c r="A125" s="72"/>
      <c r="B125" s="124"/>
      <c r="C125" s="37"/>
      <c r="D125" s="74"/>
      <c r="F125" s="70"/>
      <c r="G125" s="72"/>
      <c r="H125" s="37"/>
      <c r="I125" s="37"/>
      <c r="J125" s="125"/>
      <c r="K125" s="125"/>
    </row>
    <row r="126" ht="15" customHeight="1">
      <c r="A126" s="72"/>
      <c r="B126" s="124"/>
      <c r="C126" s="37"/>
      <c r="D126" s="74"/>
      <c r="F126" s="70"/>
      <c r="G126" s="72"/>
      <c r="H126" s="37"/>
      <c r="I126" s="37"/>
      <c r="J126" s="125"/>
      <c r="K126" s="125"/>
    </row>
    <row r="127" ht="15" customHeight="1">
      <c r="A127" s="72"/>
      <c r="B127" s="124"/>
      <c r="C127" s="37"/>
      <c r="D127" s="74"/>
      <c r="F127" s="70"/>
      <c r="G127" s="72"/>
      <c r="H127" s="37"/>
      <c r="I127" s="37"/>
      <c r="J127" s="125"/>
      <c r="K127" s="125"/>
    </row>
    <row r="128" ht="15" customHeight="1">
      <c r="A128" s="72"/>
      <c r="B128" s="124"/>
      <c r="C128" s="37"/>
      <c r="D128" s="74"/>
      <c r="E128" s="74"/>
      <c r="F128" s="70"/>
      <c r="G128" s="72"/>
      <c r="H128" s="37"/>
      <c r="I128" s="37"/>
      <c r="J128" s="125"/>
      <c r="K128" s="125"/>
    </row>
    <row r="129" ht="15" customHeight="1">
      <c r="A129" s="72"/>
      <c r="B129" s="124"/>
      <c r="C129" s="37"/>
      <c r="D129" s="74"/>
      <c r="E129" s="74"/>
      <c r="F129" s="70"/>
      <c r="G129" s="72"/>
      <c r="H129" s="37"/>
      <c r="I129" s="37"/>
      <c r="J129" s="125"/>
      <c r="K129" s="125"/>
    </row>
    <row r="130" ht="15" customHeight="1">
      <c r="A130" s="72"/>
      <c r="B130" s="124"/>
      <c r="C130" s="37"/>
      <c r="D130" s="74"/>
      <c r="F130" s="70"/>
      <c r="G130" s="72"/>
      <c r="H130" s="37"/>
      <c r="I130" s="37"/>
      <c r="J130" s="125"/>
      <c r="K130" s="125"/>
    </row>
    <row r="131" ht="15" customHeight="1">
      <c r="A131" s="72"/>
      <c r="B131" s="124"/>
      <c r="C131" s="37"/>
      <c r="D131" s="74"/>
      <c r="F131" s="70"/>
      <c r="G131" s="72"/>
      <c r="H131" s="37"/>
      <c r="I131" s="37"/>
      <c r="J131" s="125"/>
      <c r="K131" s="125"/>
    </row>
    <row r="132" ht="15" customHeight="1">
      <c r="A132" s="72"/>
      <c r="B132" s="124"/>
      <c r="C132" s="37"/>
      <c r="D132" s="74"/>
      <c r="F132" s="70"/>
      <c r="G132" s="72"/>
      <c r="H132" s="37"/>
      <c r="I132" s="37"/>
      <c r="J132" s="125"/>
      <c r="K132" s="125"/>
    </row>
    <row r="133" ht="15" customHeight="1">
      <c r="A133" s="72"/>
      <c r="B133" s="124"/>
      <c r="C133" s="37"/>
      <c r="D133" s="74"/>
      <c r="F133" s="70"/>
      <c r="G133" s="72"/>
      <c r="H133" s="37"/>
      <c r="I133" s="37"/>
      <c r="J133" s="125"/>
      <c r="K133" s="125"/>
    </row>
    <row r="134" ht="15" customHeight="1">
      <c r="A134" s="72"/>
      <c r="B134" s="124"/>
      <c r="C134" s="37"/>
      <c r="D134" s="74"/>
      <c r="F134" s="70"/>
      <c r="G134" s="72"/>
      <c r="H134" s="37"/>
      <c r="I134" s="37"/>
      <c r="J134" s="125"/>
      <c r="K134" s="125"/>
    </row>
    <row r="135" ht="15" customHeight="1">
      <c r="A135" s="72"/>
      <c r="B135" s="124"/>
      <c r="C135" s="37"/>
      <c r="D135" s="74"/>
      <c r="F135" s="70"/>
      <c r="G135" s="72"/>
      <c r="H135" s="37"/>
      <c r="I135" s="37"/>
      <c r="J135" s="125"/>
      <c r="K135" s="125"/>
    </row>
    <row r="136" ht="15" customHeight="1">
      <c r="A136" s="72"/>
      <c r="B136" s="124"/>
      <c r="C136" s="37"/>
      <c r="D136" s="74"/>
      <c r="F136" s="70"/>
      <c r="G136" s="72"/>
      <c r="H136" s="37"/>
      <c r="I136" s="37"/>
      <c r="J136" s="125"/>
      <c r="K136" s="125"/>
    </row>
    <row r="137" ht="15" customHeight="1">
      <c r="A137" s="72"/>
      <c r="B137" s="124"/>
      <c r="C137" s="37"/>
      <c r="D137" s="74"/>
      <c r="F137" s="70"/>
      <c r="G137" s="72"/>
      <c r="H137" s="37"/>
      <c r="I137" s="37"/>
      <c r="J137" s="125"/>
      <c r="K137" s="125"/>
    </row>
    <row r="138" ht="15" customHeight="1">
      <c r="A138" s="72"/>
      <c r="B138" s="124"/>
      <c r="C138" s="37"/>
      <c r="D138" s="74"/>
      <c r="E138" s="74"/>
      <c r="F138" s="70"/>
      <c r="G138" s="72"/>
      <c r="H138" s="37"/>
      <c r="I138" s="37"/>
      <c r="J138" s="125"/>
      <c r="K138" s="125"/>
    </row>
    <row r="139" ht="15" customHeight="1">
      <c r="A139" s="72"/>
      <c r="B139" s="124"/>
      <c r="C139" s="37"/>
      <c r="D139" s="74"/>
      <c r="E139" s="74"/>
      <c r="F139" s="70"/>
      <c r="G139" s="72"/>
      <c r="H139" s="37"/>
      <c r="I139" s="37"/>
      <c r="J139" s="125"/>
      <c r="K139" s="125"/>
    </row>
    <row r="140" ht="15" customHeight="1">
      <c r="A140" s="72"/>
      <c r="B140" s="124"/>
      <c r="C140" s="37"/>
      <c r="D140" s="74"/>
      <c r="F140" s="70"/>
      <c r="G140" s="72"/>
      <c r="H140" s="37"/>
      <c r="I140" s="37"/>
      <c r="J140" s="125"/>
      <c r="K140" s="125"/>
    </row>
    <row r="141" ht="15" customHeight="1">
      <c r="A141" s="72"/>
      <c r="B141" s="124"/>
      <c r="C141" s="37"/>
      <c r="D141" s="74"/>
      <c r="F141" s="70"/>
      <c r="G141" s="72"/>
      <c r="H141" s="37"/>
      <c r="I141" s="37"/>
      <c r="J141" s="125"/>
      <c r="K141" s="125"/>
    </row>
    <row r="142" ht="15" customHeight="1">
      <c r="A142" s="72"/>
      <c r="B142" s="124"/>
      <c r="C142" s="37"/>
      <c r="D142" s="74"/>
      <c r="F142" s="70"/>
      <c r="G142" s="72"/>
      <c r="H142" s="37"/>
      <c r="I142" s="37"/>
      <c r="J142" s="125"/>
      <c r="K142" s="125"/>
    </row>
    <row r="143" ht="15" customHeight="1">
      <c r="A143" s="72"/>
      <c r="B143" s="124"/>
      <c r="C143" s="37"/>
      <c r="D143" s="74"/>
      <c r="F143" s="70"/>
      <c r="G143" s="72"/>
      <c r="H143" s="37"/>
      <c r="I143" s="37"/>
      <c r="J143" s="125"/>
      <c r="K143" s="125"/>
    </row>
    <row r="144" ht="15" customHeight="1">
      <c r="A144" s="72"/>
      <c r="B144" s="124"/>
      <c r="C144" s="37"/>
      <c r="D144" s="74"/>
      <c r="F144" s="70"/>
      <c r="G144" s="72"/>
      <c r="H144" s="37"/>
      <c r="I144" s="37"/>
      <c r="J144" s="125"/>
      <c r="K144" s="125"/>
    </row>
    <row r="145" ht="15" customHeight="1">
      <c r="A145" s="72"/>
      <c r="B145" s="124"/>
      <c r="C145" s="37"/>
      <c r="D145" s="74"/>
      <c r="F145" s="70"/>
      <c r="G145" s="72"/>
      <c r="H145" s="37"/>
      <c r="I145" s="37"/>
      <c r="J145" s="125"/>
      <c r="K145" s="125"/>
    </row>
    <row r="146" ht="15" customHeight="1">
      <c r="A146" s="72"/>
      <c r="B146" s="124"/>
      <c r="C146" s="37"/>
      <c r="D146" s="74"/>
      <c r="E146" s="74"/>
      <c r="F146" s="70"/>
      <c r="G146" s="72"/>
      <c r="H146" s="37"/>
      <c r="I146" s="37"/>
      <c r="J146" s="125"/>
      <c r="K146" s="125"/>
    </row>
    <row r="147" ht="15" customHeight="1">
      <c r="A147" s="72"/>
      <c r="B147" s="124"/>
      <c r="C147" s="37"/>
      <c r="D147" s="74"/>
      <c r="E147" s="74"/>
      <c r="F147" s="70"/>
      <c r="G147" s="72"/>
      <c r="H147" s="37"/>
      <c r="I147" s="37"/>
      <c r="J147" s="125"/>
      <c r="K147" s="125"/>
    </row>
    <row r="148" ht="15" customHeight="1">
      <c r="A148" s="72"/>
      <c r="B148" s="124"/>
      <c r="C148" s="37"/>
      <c r="D148" s="74"/>
      <c r="E148" s="74"/>
      <c r="F148" s="70"/>
      <c r="G148" s="72"/>
      <c r="H148" s="37"/>
      <c r="I148" s="37"/>
      <c r="J148" s="125"/>
      <c r="K148" s="125"/>
    </row>
    <row r="149" ht="15" customHeight="1">
      <c r="A149" s="72"/>
      <c r="B149" s="124"/>
      <c r="C149" s="37"/>
      <c r="D149" s="74"/>
      <c r="F149" s="70"/>
      <c r="G149" s="72"/>
      <c r="H149" s="37"/>
      <c r="I149" s="37"/>
      <c r="J149" s="125"/>
      <c r="K149" s="125"/>
    </row>
    <row r="150" ht="15" customHeight="1">
      <c r="A150" s="72"/>
      <c r="B150" s="124"/>
      <c r="C150" s="37"/>
      <c r="D150" s="74"/>
      <c r="F150" s="70"/>
      <c r="G150" s="72"/>
      <c r="H150" s="37"/>
      <c r="I150" s="37"/>
      <c r="J150" s="125"/>
      <c r="K150" s="125"/>
    </row>
    <row r="151" ht="15" customHeight="1">
      <c r="A151" s="72"/>
      <c r="B151" s="124"/>
      <c r="C151" s="37"/>
      <c r="D151" s="74"/>
      <c r="F151" s="70"/>
      <c r="G151" s="72"/>
      <c r="H151" s="37"/>
      <c r="I151" s="37"/>
      <c r="J151" s="125"/>
      <c r="K151" s="125"/>
    </row>
    <row r="152" ht="15" customHeight="1">
      <c r="A152" s="72"/>
      <c r="B152" s="124"/>
      <c r="C152" s="37"/>
      <c r="D152" s="74"/>
      <c r="E152" s="74"/>
      <c r="F152" s="70"/>
      <c r="G152" s="72"/>
      <c r="H152" s="37"/>
      <c r="I152" s="37"/>
      <c r="J152" s="125"/>
      <c r="K152" s="125"/>
    </row>
    <row r="153" ht="15" customHeight="1">
      <c r="A153" s="72"/>
      <c r="B153" s="124"/>
      <c r="C153" s="37"/>
      <c r="D153" s="74"/>
      <c r="E153" s="74"/>
      <c r="F153" s="70"/>
      <c r="G153" s="72"/>
      <c r="H153" s="37"/>
      <c r="I153" s="37"/>
      <c r="J153" s="125"/>
      <c r="K153" s="125"/>
    </row>
    <row r="154" ht="15" customHeight="1">
      <c r="A154" s="72"/>
      <c r="B154" s="124"/>
      <c r="C154" s="37"/>
      <c r="D154" s="74"/>
      <c r="E154" s="74"/>
      <c r="F154" s="70"/>
      <c r="G154" s="72"/>
      <c r="H154" s="37"/>
      <c r="I154" s="37"/>
      <c r="J154" s="125"/>
      <c r="K154" s="125"/>
    </row>
    <row r="155" ht="15" customHeight="1">
      <c r="A155" s="72"/>
      <c r="B155" s="124"/>
      <c r="C155" s="37"/>
      <c r="D155" s="74"/>
      <c r="F155" s="70"/>
      <c r="G155" s="72"/>
      <c r="H155" s="37"/>
      <c r="I155" s="37"/>
      <c r="J155" s="125"/>
      <c r="K155" s="125"/>
    </row>
    <row r="156" ht="15" customHeight="1">
      <c r="A156" s="72"/>
      <c r="B156" s="124"/>
      <c r="C156" s="37"/>
      <c r="D156" s="74"/>
      <c r="F156" s="70"/>
      <c r="G156" s="72"/>
      <c r="H156" s="37"/>
      <c r="I156" s="37"/>
      <c r="J156" s="125"/>
      <c r="K156" s="125"/>
    </row>
    <row r="157" ht="15" customHeight="1">
      <c r="A157" s="72"/>
      <c r="B157" s="124"/>
      <c r="C157" s="37"/>
      <c r="D157" s="74"/>
      <c r="F157" s="70"/>
      <c r="G157" s="72"/>
      <c r="H157" s="37"/>
      <c r="I157" s="37"/>
      <c r="J157" s="125"/>
      <c r="K157" s="125"/>
    </row>
    <row r="158" ht="15" customHeight="1">
      <c r="A158" s="72"/>
      <c r="B158" s="124"/>
      <c r="C158" s="37"/>
      <c r="D158" s="74"/>
      <c r="F158" s="70"/>
      <c r="G158" s="72"/>
      <c r="H158" s="37"/>
      <c r="I158" s="37"/>
      <c r="J158" s="125"/>
      <c r="K158" s="125"/>
    </row>
    <row r="159" ht="15" customHeight="1">
      <c r="A159" s="72"/>
      <c r="B159" s="124"/>
      <c r="C159" s="37"/>
      <c r="D159" s="74"/>
      <c r="F159" s="70"/>
      <c r="G159" s="72"/>
      <c r="H159" s="37"/>
      <c r="I159" s="37"/>
      <c r="J159" s="125"/>
      <c r="K159" s="125"/>
    </row>
    <row r="160" ht="15" customHeight="1">
      <c r="A160" s="72"/>
      <c r="B160" s="124"/>
      <c r="C160" s="37"/>
      <c r="D160" s="74"/>
      <c r="E160" s="74"/>
      <c r="F160" s="70"/>
      <c r="G160" s="72"/>
      <c r="H160" s="37"/>
      <c r="I160" s="37"/>
      <c r="J160" s="125"/>
      <c r="K160" s="125"/>
    </row>
    <row r="161" ht="15" customHeight="1">
      <c r="A161" s="72"/>
      <c r="B161" s="124"/>
      <c r="C161" s="37"/>
      <c r="D161" s="74"/>
      <c r="E161" s="74"/>
      <c r="F161" s="70"/>
      <c r="G161" s="72"/>
      <c r="H161" s="37"/>
      <c r="I161" s="37"/>
      <c r="J161" s="125"/>
      <c r="K161" s="125"/>
    </row>
    <row r="162" ht="15" customHeight="1">
      <c r="A162" s="72"/>
      <c r="B162" s="124"/>
      <c r="C162" s="37"/>
      <c r="D162" s="74"/>
      <c r="E162" s="74"/>
      <c r="F162" s="70"/>
      <c r="G162" s="72"/>
      <c r="H162" s="37"/>
      <c r="I162" s="37"/>
      <c r="J162" s="125"/>
      <c r="K162" s="125"/>
    </row>
    <row r="163" ht="15" customHeight="1">
      <c r="A163" s="72"/>
      <c r="B163" s="124"/>
      <c r="C163" s="37"/>
      <c r="D163" s="74"/>
      <c r="E163" s="74"/>
      <c r="F163" s="70"/>
      <c r="G163" s="72"/>
      <c r="H163" s="37"/>
      <c r="I163" s="37"/>
      <c r="J163" s="125"/>
      <c r="K163" s="125"/>
    </row>
    <row r="164" ht="15" customHeight="1">
      <c r="A164" s="72"/>
      <c r="B164" s="124"/>
      <c r="C164" s="37"/>
      <c r="D164" s="74"/>
      <c r="E164" s="74"/>
      <c r="F164" s="70"/>
      <c r="G164" s="72"/>
      <c r="H164" s="37"/>
      <c r="I164" s="37"/>
      <c r="J164" s="125"/>
      <c r="K164" s="125"/>
    </row>
    <row r="165" ht="15" customHeight="1">
      <c r="A165" s="72"/>
      <c r="B165" s="124"/>
      <c r="C165" s="37"/>
      <c r="D165" s="74"/>
      <c r="E165" s="74"/>
      <c r="F165" s="70"/>
      <c r="G165" s="72"/>
      <c r="H165" s="37"/>
      <c r="I165" s="37"/>
      <c r="J165" s="125"/>
      <c r="K165" s="125"/>
    </row>
    <row r="166" ht="15" customHeight="1">
      <c r="A166" s="72"/>
      <c r="B166" s="124"/>
      <c r="C166" s="37"/>
      <c r="D166" s="74"/>
      <c r="E166" s="74"/>
      <c r="F166" s="70"/>
      <c r="G166" s="72"/>
      <c r="H166" s="37"/>
      <c r="I166" s="37"/>
      <c r="J166" s="125"/>
      <c r="K166" s="125"/>
    </row>
    <row r="167" ht="15" customHeight="1">
      <c r="A167" s="72"/>
      <c r="B167" s="124"/>
      <c r="C167" s="37"/>
      <c r="D167" s="74"/>
      <c r="E167" s="74"/>
      <c r="F167" s="70"/>
      <c r="G167" s="72"/>
      <c r="H167" s="37"/>
      <c r="I167" s="37"/>
      <c r="J167" s="125"/>
      <c r="K167" s="125"/>
    </row>
    <row r="168" ht="15" customHeight="1">
      <c r="A168" s="72"/>
      <c r="B168" s="124"/>
      <c r="C168" s="37"/>
      <c r="D168" s="74"/>
      <c r="E168" s="74"/>
      <c r="F168" s="70"/>
      <c r="G168" s="72"/>
      <c r="H168" s="37"/>
      <c r="I168" s="37"/>
      <c r="J168" s="125"/>
      <c r="K168" s="125"/>
    </row>
    <row r="169" ht="15" customHeight="1">
      <c r="A169" s="72"/>
      <c r="B169" s="124"/>
      <c r="C169" s="37"/>
      <c r="D169" s="74"/>
      <c r="F169" s="70"/>
      <c r="G169" s="72"/>
      <c r="H169" s="37"/>
      <c r="I169" s="37"/>
      <c r="J169" s="125"/>
      <c r="K169" s="125"/>
    </row>
    <row r="170" ht="15" customHeight="1">
      <c r="A170" s="72"/>
      <c r="B170" s="124"/>
      <c r="C170" s="37"/>
      <c r="D170" s="74"/>
      <c r="F170" s="70"/>
      <c r="G170" s="72"/>
      <c r="H170" s="37"/>
      <c r="I170" s="37"/>
      <c r="J170" s="125"/>
      <c r="K170" s="125"/>
    </row>
    <row r="171" ht="15" customHeight="1">
      <c r="A171" s="72"/>
      <c r="B171" s="124"/>
      <c r="C171" s="37"/>
      <c r="D171" s="74"/>
      <c r="F171" s="70"/>
      <c r="G171" s="72"/>
      <c r="H171" s="37"/>
      <c r="I171" s="37"/>
      <c r="J171" s="125"/>
      <c r="K171" s="125"/>
    </row>
    <row r="172" ht="15" customHeight="1">
      <c r="A172" s="72"/>
      <c r="B172" s="124"/>
      <c r="C172" s="37"/>
      <c r="D172" s="74"/>
      <c r="F172" s="70"/>
      <c r="G172" s="72"/>
      <c r="H172" s="37"/>
      <c r="I172" s="37"/>
      <c r="J172" s="125"/>
      <c r="K172" s="125"/>
    </row>
    <row r="173" ht="15" customHeight="1">
      <c r="A173" s="72"/>
      <c r="B173" s="124"/>
      <c r="C173" s="37"/>
      <c r="D173" s="74"/>
      <c r="F173" s="70"/>
      <c r="G173" s="72"/>
      <c r="H173" s="37"/>
      <c r="I173" s="37"/>
      <c r="J173" s="125"/>
      <c r="K173" s="125"/>
    </row>
    <row r="174" ht="15" customHeight="1">
      <c r="A174" s="72"/>
      <c r="B174" s="124"/>
      <c r="C174" s="37"/>
      <c r="D174" s="74"/>
      <c r="F174" s="70"/>
      <c r="G174" s="72"/>
      <c r="H174" s="37"/>
      <c r="I174" s="37"/>
      <c r="J174" s="125"/>
      <c r="K174" s="125"/>
    </row>
    <row r="175" ht="15" customHeight="1">
      <c r="A175" s="72"/>
      <c r="B175" s="124"/>
      <c r="C175" s="37"/>
      <c r="D175" s="74"/>
      <c r="F175" s="70"/>
      <c r="G175" s="72"/>
      <c r="H175" s="37"/>
      <c r="I175" s="37"/>
      <c r="J175" s="125"/>
      <c r="K175" s="125"/>
    </row>
    <row r="176" ht="15" customHeight="1">
      <c r="A176" s="72"/>
      <c r="B176" s="124"/>
      <c r="C176" s="37"/>
      <c r="D176" s="74"/>
      <c r="F176" s="70"/>
      <c r="G176" s="72"/>
      <c r="H176" s="37"/>
      <c r="I176" s="37"/>
      <c r="J176" s="125"/>
      <c r="K176" s="125"/>
    </row>
    <row r="177" ht="15" customHeight="1">
      <c r="A177" s="72"/>
      <c r="B177" s="124"/>
      <c r="C177" s="37"/>
      <c r="D177" s="74"/>
      <c r="E177" s="74"/>
      <c r="F177" s="70"/>
      <c r="G177" s="72"/>
      <c r="H177" s="37"/>
      <c r="I177" s="37"/>
      <c r="J177" s="125"/>
      <c r="K177" s="125"/>
    </row>
    <row r="178" ht="15" customHeight="1">
      <c r="A178" s="72"/>
      <c r="B178" s="124"/>
      <c r="C178" s="37"/>
      <c r="D178" s="74"/>
      <c r="E178" s="74"/>
      <c r="F178" s="70"/>
      <c r="G178" s="72"/>
      <c r="H178" s="37"/>
      <c r="I178" s="37"/>
      <c r="J178" s="125"/>
      <c r="K178" s="125"/>
    </row>
    <row r="179" ht="15" customHeight="1">
      <c r="A179" s="72"/>
      <c r="B179" s="124"/>
      <c r="C179" s="37"/>
      <c r="D179" s="74"/>
      <c r="E179" s="74"/>
      <c r="F179" s="70"/>
      <c r="G179" s="72"/>
      <c r="H179" s="37"/>
      <c r="I179" s="37"/>
      <c r="J179" s="125"/>
      <c r="K179" s="125"/>
    </row>
    <row r="180" ht="15" customHeight="1">
      <c r="A180" s="72"/>
      <c r="B180" s="124"/>
      <c r="C180" s="37"/>
      <c r="D180" s="74"/>
      <c r="E180" s="74"/>
      <c r="F180" s="70"/>
      <c r="G180" s="72"/>
      <c r="H180" s="37"/>
      <c r="I180" s="37"/>
      <c r="J180" s="125"/>
      <c r="K180" s="125"/>
    </row>
    <row r="181" ht="15" customHeight="1">
      <c r="A181" s="72"/>
      <c r="B181" s="124"/>
      <c r="C181" s="37"/>
      <c r="D181" s="74"/>
      <c r="E181" s="74"/>
      <c r="F181" s="70"/>
      <c r="G181" s="72"/>
      <c r="H181" s="37"/>
      <c r="I181" s="37"/>
      <c r="J181" s="125"/>
      <c r="K181" s="125"/>
    </row>
    <row r="182" ht="15" customHeight="1">
      <c r="A182" s="72"/>
      <c r="B182" s="124"/>
      <c r="C182" s="37"/>
      <c r="D182" s="74"/>
      <c r="E182" s="74"/>
      <c r="F182" s="70"/>
      <c r="G182" s="72"/>
      <c r="H182" s="37"/>
      <c r="I182" s="37"/>
      <c r="J182" s="125"/>
      <c r="K182" s="125"/>
    </row>
    <row r="183" ht="15" customHeight="1">
      <c r="A183" s="72"/>
      <c r="B183" s="124"/>
      <c r="C183" s="37"/>
      <c r="D183" s="74"/>
      <c r="E183" s="74"/>
      <c r="F183" s="70"/>
      <c r="G183" s="72"/>
      <c r="H183" s="37"/>
      <c r="I183" s="37"/>
      <c r="J183" s="125"/>
      <c r="K183" s="125"/>
    </row>
    <row r="184" ht="15" customHeight="1">
      <c r="A184" s="72"/>
      <c r="B184" s="124"/>
      <c r="C184" s="37"/>
      <c r="D184" s="74"/>
      <c r="E184" s="74"/>
      <c r="F184" s="70"/>
      <c r="G184" s="72"/>
      <c r="H184" s="37"/>
      <c r="I184" s="37"/>
      <c r="J184" s="125"/>
      <c r="K184" s="125"/>
    </row>
    <row r="185" ht="15" customHeight="1">
      <c r="A185" s="72"/>
      <c r="B185" s="124"/>
      <c r="C185" s="37"/>
      <c r="D185" s="74"/>
      <c r="E185" s="74"/>
      <c r="F185" s="70"/>
      <c r="G185" s="72"/>
      <c r="H185" s="37"/>
      <c r="I185" s="37"/>
      <c r="J185" s="125"/>
      <c r="K185" s="125"/>
    </row>
    <row r="186" ht="15" customHeight="1">
      <c r="A186" s="72"/>
      <c r="B186" s="124"/>
      <c r="C186" s="37"/>
      <c r="D186" s="74"/>
      <c r="F186" s="70"/>
      <c r="G186" s="72"/>
      <c r="H186" s="37"/>
      <c r="I186" s="37"/>
      <c r="J186" s="125"/>
      <c r="K186" s="125"/>
    </row>
    <row r="187" ht="15" customHeight="1">
      <c r="A187" s="72"/>
      <c r="B187" s="124"/>
      <c r="C187" s="37"/>
      <c r="D187" s="74"/>
      <c r="E187" s="74"/>
      <c r="F187" s="70"/>
      <c r="G187" s="72"/>
      <c r="H187" s="37"/>
      <c r="I187" s="37"/>
      <c r="J187" s="125"/>
      <c r="K187" s="125"/>
    </row>
    <row r="188" ht="15" customHeight="1">
      <c r="A188" s="72"/>
      <c r="B188" s="124"/>
      <c r="C188" s="37"/>
      <c r="D188" s="74"/>
      <c r="E188" s="74"/>
      <c r="F188" s="70"/>
      <c r="G188" s="72"/>
      <c r="H188" s="37"/>
      <c r="I188" s="37"/>
      <c r="J188" s="125"/>
      <c r="K188" s="125"/>
    </row>
    <row r="189" ht="15" customHeight="1">
      <c r="A189" s="72"/>
      <c r="B189" s="124"/>
      <c r="C189" s="37"/>
      <c r="D189" s="74"/>
      <c r="E189" s="74"/>
      <c r="F189" s="70"/>
      <c r="G189" s="72"/>
      <c r="H189" s="37"/>
      <c r="I189" s="37"/>
      <c r="J189" s="125"/>
      <c r="K189" s="125"/>
    </row>
    <row r="190" ht="15" customHeight="1">
      <c r="A190" s="72"/>
      <c r="B190" s="124"/>
      <c r="C190" s="37"/>
      <c r="D190" s="74"/>
      <c r="E190" s="74"/>
      <c r="F190" s="70"/>
      <c r="G190" s="72"/>
      <c r="H190" s="37"/>
      <c r="I190" s="37"/>
      <c r="J190" s="125"/>
      <c r="K190" s="125"/>
    </row>
    <row r="191" ht="15" customHeight="1">
      <c r="A191" s="72"/>
      <c r="B191" s="124"/>
      <c r="C191" s="37"/>
      <c r="D191" s="74"/>
      <c r="E191" s="74"/>
      <c r="F191" s="70"/>
      <c r="G191" s="72"/>
      <c r="H191" s="37"/>
      <c r="I191" s="37"/>
      <c r="J191" s="125"/>
      <c r="K191" s="125"/>
    </row>
    <row r="192" ht="15" customHeight="1">
      <c r="A192" s="72"/>
      <c r="B192" s="124"/>
      <c r="C192" s="37"/>
      <c r="D192" s="74"/>
      <c r="E192" s="74"/>
      <c r="F192" s="70"/>
      <c r="G192" s="72"/>
      <c r="H192" s="37"/>
      <c r="I192" s="37"/>
      <c r="J192" s="125"/>
      <c r="K192" s="125"/>
    </row>
    <row r="193" ht="15" customHeight="1">
      <c r="A193" s="72"/>
      <c r="B193" s="124"/>
      <c r="C193" s="37"/>
      <c r="D193" s="74"/>
      <c r="E193" s="74"/>
      <c r="F193" s="70"/>
      <c r="G193" s="72"/>
      <c r="H193" s="37"/>
      <c r="I193" s="37"/>
      <c r="J193" s="125"/>
      <c r="K193" s="125"/>
    </row>
    <row r="194" ht="15" customHeight="1">
      <c r="A194" s="72"/>
      <c r="B194" s="124"/>
      <c r="C194" s="37"/>
      <c r="D194" s="74"/>
      <c r="E194" s="74"/>
      <c r="F194" s="70"/>
      <c r="G194" s="72"/>
      <c r="H194" s="37"/>
      <c r="I194" s="37"/>
      <c r="J194" s="125"/>
      <c r="K194" s="125"/>
    </row>
    <row r="195" ht="15" customHeight="1">
      <c r="A195" s="72"/>
      <c r="B195" s="124"/>
      <c r="C195" s="37"/>
      <c r="D195" s="74"/>
      <c r="E195" s="74"/>
      <c r="F195" s="70"/>
      <c r="G195" s="72"/>
      <c r="H195" s="37"/>
      <c r="I195" s="37"/>
      <c r="J195" s="125"/>
      <c r="K195" s="125"/>
    </row>
    <row r="196" ht="15" customHeight="1">
      <c r="A196" s="72"/>
      <c r="B196" s="124"/>
      <c r="C196" s="37"/>
      <c r="D196" s="74"/>
      <c r="E196" s="74"/>
      <c r="F196" s="70"/>
      <c r="G196" s="72"/>
      <c r="H196" s="37"/>
      <c r="I196" s="37"/>
      <c r="J196" s="125"/>
      <c r="K196" s="125"/>
    </row>
    <row r="197" ht="15" customHeight="1">
      <c r="A197" s="72"/>
      <c r="B197" s="124"/>
      <c r="C197" s="37"/>
      <c r="D197" s="74"/>
      <c r="E197" s="74"/>
      <c r="F197" s="70"/>
      <c r="G197" s="72"/>
      <c r="H197" s="37"/>
      <c r="I197" s="37"/>
      <c r="J197" s="125"/>
      <c r="K197" s="125"/>
    </row>
    <row r="198" ht="15" customHeight="1">
      <c r="A198" s="72"/>
      <c r="B198" s="124"/>
      <c r="C198" s="37"/>
      <c r="D198" s="74"/>
      <c r="F198" s="70"/>
      <c r="G198" s="72"/>
      <c r="H198" s="37"/>
      <c r="I198" s="37"/>
      <c r="J198" s="125"/>
      <c r="K198" s="125"/>
    </row>
    <row r="199" ht="15" customHeight="1">
      <c r="A199" s="72"/>
      <c r="B199" s="124"/>
      <c r="C199" s="37"/>
      <c r="D199" s="74"/>
      <c r="F199" s="70"/>
      <c r="G199" s="72"/>
      <c r="H199" s="37"/>
      <c r="I199" s="37"/>
      <c r="J199" s="125"/>
      <c r="K199" s="125"/>
    </row>
    <row r="200" ht="15" customHeight="1">
      <c r="A200" s="72"/>
      <c r="B200" s="124"/>
      <c r="C200" s="37"/>
      <c r="D200" s="74"/>
      <c r="E200" s="74"/>
      <c r="F200" s="70"/>
      <c r="G200" s="72"/>
      <c r="H200" s="37"/>
      <c r="I200" s="37"/>
      <c r="J200" s="125"/>
      <c r="K200" s="125"/>
    </row>
    <row r="201" ht="15" customHeight="1">
      <c r="A201" s="72"/>
      <c r="B201" s="124"/>
      <c r="C201" s="37"/>
      <c r="D201" s="74"/>
      <c r="E201" s="74"/>
      <c r="F201" s="70"/>
      <c r="G201" s="72"/>
      <c r="H201" s="37"/>
      <c r="I201" s="37"/>
      <c r="J201" s="125"/>
      <c r="K201" s="125"/>
    </row>
    <row r="202" ht="15" customHeight="1">
      <c r="A202" s="72"/>
      <c r="B202" s="124"/>
      <c r="C202" s="37"/>
      <c r="D202" s="74"/>
      <c r="E202" s="74"/>
      <c r="F202" s="70"/>
      <c r="G202" s="72"/>
      <c r="H202" s="37"/>
      <c r="I202" s="37"/>
      <c r="J202" s="125"/>
      <c r="K202" s="125"/>
    </row>
    <row r="203" ht="15" customHeight="1">
      <c r="A203" s="72"/>
      <c r="B203" s="124"/>
      <c r="C203" s="37"/>
      <c r="D203" s="74"/>
      <c r="E203" s="74"/>
      <c r="F203" s="70"/>
      <c r="G203" s="72"/>
      <c r="H203" s="37"/>
      <c r="I203" s="37"/>
      <c r="J203" s="125"/>
      <c r="K203" s="125"/>
    </row>
    <row r="204" ht="15" customHeight="1">
      <c r="A204" s="72"/>
      <c r="B204" s="124"/>
      <c r="C204" s="37"/>
      <c r="D204" s="74"/>
      <c r="E204" s="74"/>
      <c r="F204" s="70"/>
      <c r="G204" s="72"/>
      <c r="H204" s="37"/>
      <c r="I204" s="37"/>
      <c r="J204" s="125"/>
      <c r="K204" s="125"/>
    </row>
    <row r="205" ht="15" customHeight="1">
      <c r="A205" s="72"/>
      <c r="B205" s="124"/>
      <c r="C205" s="37"/>
      <c r="D205" s="74"/>
      <c r="E205" s="74"/>
      <c r="F205" s="70"/>
      <c r="G205" s="72"/>
      <c r="H205" s="37"/>
      <c r="I205" s="37"/>
      <c r="J205" s="125"/>
      <c r="K205" s="125"/>
    </row>
    <row r="206" ht="15" customHeight="1">
      <c r="A206" s="72"/>
      <c r="B206" s="124"/>
      <c r="C206" s="37"/>
      <c r="D206" s="74"/>
      <c r="E206" s="74"/>
      <c r="F206" s="70"/>
      <c r="G206" s="72"/>
      <c r="H206" s="37"/>
      <c r="I206" s="37"/>
      <c r="J206" s="125"/>
      <c r="K206" s="125"/>
    </row>
    <row r="207" ht="15" customHeight="1">
      <c r="A207" s="72"/>
      <c r="B207" s="124"/>
      <c r="C207" s="37"/>
      <c r="D207" s="74"/>
      <c r="F207" s="70"/>
      <c r="G207" s="72"/>
      <c r="H207" s="37"/>
      <c r="I207" s="37"/>
      <c r="J207" s="125"/>
      <c r="K207" s="125"/>
    </row>
    <row r="208" ht="15" customHeight="1">
      <c r="A208" s="72"/>
      <c r="B208" s="124"/>
      <c r="C208" s="37"/>
      <c r="D208" s="74"/>
      <c r="F208" s="70"/>
      <c r="G208" s="72"/>
      <c r="H208" s="37"/>
      <c r="I208" s="37"/>
      <c r="J208" s="125"/>
      <c r="K208" s="125"/>
    </row>
    <row r="209" ht="15" customHeight="1">
      <c r="A209" s="72"/>
      <c r="B209" s="124"/>
      <c r="C209" s="37"/>
      <c r="D209" s="74"/>
      <c r="F209" s="70"/>
      <c r="G209" s="72"/>
      <c r="H209" s="37"/>
      <c r="I209" s="37"/>
      <c r="J209" s="125"/>
      <c r="K209" s="125"/>
    </row>
    <row r="210" ht="15" customHeight="1">
      <c r="A210" s="72"/>
      <c r="B210" s="124"/>
      <c r="C210" s="37"/>
      <c r="D210" s="74"/>
      <c r="F210" s="70"/>
      <c r="G210" s="72"/>
      <c r="H210" s="37"/>
      <c r="I210" s="37"/>
      <c r="J210" s="125"/>
      <c r="K210" s="125"/>
    </row>
    <row r="211" ht="15" customHeight="1">
      <c r="A211" s="72"/>
      <c r="B211" s="124"/>
      <c r="C211" s="37"/>
      <c r="D211" s="74"/>
      <c r="E211" s="74"/>
      <c r="F211" s="70"/>
      <c r="G211" s="72"/>
      <c r="H211" s="37"/>
      <c r="I211" s="37"/>
      <c r="J211" s="125"/>
      <c r="K211" s="125"/>
    </row>
    <row r="212" ht="15" customHeight="1">
      <c r="A212" s="72"/>
      <c r="B212" s="124"/>
      <c r="C212" s="37"/>
      <c r="D212" s="74"/>
      <c r="E212" s="74"/>
      <c r="F212" s="70"/>
      <c r="G212" s="72"/>
      <c r="H212" s="37"/>
      <c r="I212" s="37"/>
      <c r="J212" s="125"/>
      <c r="K212" s="125"/>
    </row>
    <row r="213" ht="15" customHeight="1">
      <c r="A213" s="72"/>
      <c r="B213" s="124"/>
      <c r="C213" s="37"/>
      <c r="D213" s="74"/>
      <c r="E213" s="74"/>
      <c r="F213" s="70"/>
      <c r="G213" s="72"/>
      <c r="H213" s="37"/>
      <c r="I213" s="37"/>
      <c r="J213" s="125"/>
      <c r="K213" s="125"/>
    </row>
    <row r="214" ht="15" customHeight="1">
      <c r="A214" s="72"/>
      <c r="B214" s="124"/>
      <c r="C214" s="37"/>
      <c r="D214" s="74"/>
      <c r="E214" s="74"/>
      <c r="F214" s="70"/>
      <c r="G214" s="72"/>
      <c r="H214" s="37"/>
      <c r="I214" s="37"/>
      <c r="J214" s="125"/>
      <c r="K214" s="125"/>
    </row>
    <row r="215" ht="15" customHeight="1">
      <c r="A215" s="72"/>
      <c r="B215" s="124"/>
      <c r="C215" s="37"/>
      <c r="D215" s="74"/>
      <c r="E215" s="74"/>
      <c r="F215" s="70"/>
      <c r="G215" s="72"/>
      <c r="H215" s="37"/>
      <c r="I215" s="37"/>
      <c r="J215" s="125"/>
      <c r="K215" s="125"/>
    </row>
    <row r="216" ht="15" customHeight="1">
      <c r="A216" s="72"/>
      <c r="B216" s="124"/>
      <c r="C216" s="37"/>
      <c r="D216" s="74"/>
      <c r="E216" s="74"/>
      <c r="F216" s="70"/>
      <c r="G216" s="72"/>
      <c r="H216" s="37"/>
      <c r="I216" s="37"/>
      <c r="J216" s="125"/>
      <c r="K216" s="125"/>
    </row>
    <row r="217" ht="15" customHeight="1">
      <c r="A217" s="72"/>
      <c r="B217" s="124"/>
      <c r="C217" s="37"/>
      <c r="D217" s="74"/>
      <c r="E217" s="74"/>
      <c r="F217" s="70"/>
      <c r="G217" s="72"/>
      <c r="H217" s="37"/>
      <c r="I217" s="37"/>
      <c r="J217" s="125"/>
      <c r="K217" s="125"/>
    </row>
    <row r="218" ht="15" customHeight="1">
      <c r="A218" s="72"/>
      <c r="B218" s="124"/>
      <c r="C218" s="37"/>
      <c r="D218" s="74"/>
      <c r="E218" s="74"/>
      <c r="F218" s="70"/>
      <c r="G218" s="72"/>
      <c r="H218" s="37"/>
      <c r="I218" s="37"/>
      <c r="J218" s="125"/>
      <c r="K218" s="125"/>
    </row>
    <row r="219" ht="15" customHeight="1">
      <c r="A219" s="72"/>
      <c r="B219" s="124"/>
      <c r="C219" s="37"/>
      <c r="D219" s="74"/>
      <c r="E219" s="74"/>
      <c r="F219" s="70"/>
      <c r="G219" s="72"/>
      <c r="H219" s="37"/>
      <c r="I219" s="37"/>
      <c r="J219" s="125"/>
      <c r="K219" s="125"/>
    </row>
    <row r="220" ht="15" customHeight="1">
      <c r="A220" s="72"/>
      <c r="B220" s="124"/>
      <c r="C220" s="37"/>
      <c r="D220" s="74"/>
      <c r="F220" s="70"/>
      <c r="G220" s="72"/>
      <c r="H220" s="37"/>
      <c r="I220" s="37"/>
      <c r="J220" s="125"/>
      <c r="K220" s="125"/>
    </row>
    <row r="221" ht="15" customHeight="1">
      <c r="A221" s="72"/>
      <c r="B221" s="124"/>
      <c r="C221" s="37"/>
      <c r="D221" s="74"/>
      <c r="F221" s="70"/>
      <c r="G221" s="72"/>
      <c r="H221" s="37"/>
      <c r="I221" s="37"/>
      <c r="J221" s="125"/>
      <c r="K221" s="125"/>
    </row>
    <row r="222" ht="15" customHeight="1">
      <c r="A222" s="72"/>
      <c r="B222" s="124"/>
      <c r="C222" s="37"/>
      <c r="D222" s="74"/>
      <c r="E222" s="74"/>
      <c r="F222" s="70"/>
      <c r="G222" s="72"/>
      <c r="H222" s="37"/>
      <c r="I222" s="37"/>
      <c r="J222" s="125"/>
      <c r="K222" s="125"/>
    </row>
    <row r="223" ht="15" customHeight="1">
      <c r="A223" s="72"/>
      <c r="B223" s="124"/>
      <c r="C223" s="37"/>
      <c r="D223" s="74"/>
      <c r="E223" s="74"/>
      <c r="F223" s="70"/>
      <c r="G223" s="72"/>
      <c r="H223" s="37"/>
      <c r="I223" s="37"/>
      <c r="J223" s="125"/>
      <c r="K223" s="125"/>
    </row>
    <row r="224" ht="15" customHeight="1">
      <c r="A224" s="72"/>
      <c r="B224" s="124"/>
      <c r="C224" s="37"/>
      <c r="D224" s="74"/>
      <c r="F224" s="70"/>
      <c r="G224" s="72"/>
      <c r="H224" s="37"/>
      <c r="I224" s="37"/>
      <c r="J224" s="125"/>
      <c r="K224" s="125"/>
    </row>
    <row r="225" ht="15" customHeight="1">
      <c r="A225" s="72"/>
      <c r="B225" s="124"/>
      <c r="C225" s="37"/>
      <c r="D225" s="74"/>
      <c r="F225" s="70"/>
      <c r="G225" s="72"/>
      <c r="H225" s="37"/>
      <c r="I225" s="37"/>
      <c r="J225" s="125"/>
      <c r="K225" s="125"/>
    </row>
    <row r="226" ht="15" customHeight="1">
      <c r="A226" s="72"/>
      <c r="B226" s="124"/>
      <c r="C226" s="37"/>
      <c r="D226" s="74"/>
      <c r="F226" s="70"/>
      <c r="G226" s="72"/>
      <c r="H226" s="37"/>
      <c r="I226" s="37"/>
      <c r="J226" s="125"/>
      <c r="K226" s="125"/>
    </row>
    <row r="227" ht="15" customHeight="1">
      <c r="A227" s="72"/>
      <c r="B227" s="124"/>
      <c r="C227" s="37"/>
      <c r="D227" s="74"/>
      <c r="F227" s="70"/>
      <c r="G227" s="72"/>
      <c r="H227" s="37"/>
      <c r="I227" s="37"/>
      <c r="J227" s="125"/>
      <c r="K227" s="125"/>
    </row>
    <row r="228" ht="15" customHeight="1">
      <c r="A228" s="72"/>
      <c r="B228" s="124"/>
      <c r="C228" s="37"/>
      <c r="D228" s="74"/>
      <c r="E228" s="74"/>
      <c r="F228" s="70"/>
      <c r="G228" s="72"/>
      <c r="H228" s="37"/>
      <c r="I228" s="37"/>
      <c r="J228" s="125"/>
      <c r="K228" s="125"/>
    </row>
    <row r="229" ht="15" customHeight="1">
      <c r="A229" s="72"/>
      <c r="B229" s="124"/>
      <c r="C229" s="37"/>
      <c r="D229" s="74"/>
      <c r="E229" s="74"/>
      <c r="F229" s="70"/>
      <c r="G229" s="72"/>
      <c r="H229" s="37"/>
      <c r="I229" s="37"/>
      <c r="J229" s="125"/>
      <c r="K229" s="125"/>
    </row>
    <row r="230" ht="15" customHeight="1">
      <c r="A230" s="72"/>
      <c r="B230" s="124"/>
      <c r="C230" s="37"/>
      <c r="D230" s="74"/>
      <c r="E230" s="74"/>
      <c r="F230" s="70"/>
      <c r="G230" s="72"/>
      <c r="H230" s="37"/>
      <c r="I230" s="37"/>
      <c r="J230" s="125"/>
      <c r="K230" s="125"/>
    </row>
    <row r="231" ht="15" customHeight="1">
      <c r="A231" s="72"/>
      <c r="B231" s="124"/>
      <c r="C231" s="37"/>
      <c r="D231" s="74"/>
      <c r="E231" s="74"/>
      <c r="F231" s="70"/>
      <c r="G231" s="72"/>
      <c r="H231" s="37"/>
      <c r="I231" s="37"/>
      <c r="J231" s="125"/>
      <c r="K231" s="125"/>
    </row>
    <row r="232" ht="15" customHeight="1">
      <c r="A232" s="72"/>
      <c r="B232" s="124"/>
      <c r="C232" s="37"/>
      <c r="D232" s="74"/>
      <c r="E232" s="74"/>
      <c r="F232" s="70"/>
      <c r="G232" s="72"/>
      <c r="H232" s="37"/>
      <c r="I232" s="37"/>
      <c r="J232" s="125"/>
      <c r="K232" s="125"/>
    </row>
    <row r="233" ht="15" customHeight="1">
      <c r="A233" s="72"/>
      <c r="B233" s="124"/>
      <c r="C233" s="37"/>
      <c r="D233" s="74"/>
      <c r="E233" s="74"/>
      <c r="F233" s="70"/>
      <c r="G233" s="72"/>
      <c r="H233" s="37"/>
      <c r="I233" s="37"/>
      <c r="J233" s="125"/>
      <c r="K233" s="125"/>
    </row>
    <row r="234" ht="15" customHeight="1">
      <c r="A234" s="72"/>
      <c r="B234" s="124"/>
      <c r="C234" s="37"/>
      <c r="D234" s="74"/>
      <c r="E234" s="74"/>
      <c r="F234" s="70"/>
      <c r="G234" s="72"/>
      <c r="H234" s="37"/>
      <c r="I234" s="37"/>
      <c r="J234" s="125"/>
      <c r="K234" s="125"/>
    </row>
    <row r="235" ht="15" customHeight="1">
      <c r="A235" s="72"/>
      <c r="B235" s="124"/>
      <c r="C235" s="37"/>
      <c r="D235" s="74"/>
      <c r="E235" s="74"/>
      <c r="F235" s="70"/>
      <c r="G235" s="72"/>
      <c r="H235" s="37"/>
      <c r="I235" s="37"/>
      <c r="J235" s="125"/>
      <c r="K235" s="125"/>
    </row>
    <row r="236" ht="15" customHeight="1">
      <c r="A236" s="72"/>
      <c r="B236" s="124"/>
      <c r="C236" s="37"/>
      <c r="D236" s="74"/>
      <c r="E236" s="74"/>
      <c r="F236" s="70"/>
      <c r="G236" s="72"/>
      <c r="H236" s="37"/>
      <c r="I236" s="37"/>
      <c r="J236" s="125"/>
      <c r="K236" s="125"/>
    </row>
    <row r="237" ht="15" customHeight="1">
      <c r="A237" s="72"/>
      <c r="B237" s="124"/>
      <c r="C237" s="37"/>
      <c r="D237" s="74"/>
      <c r="F237" s="70"/>
      <c r="G237" s="72"/>
      <c r="H237" s="37"/>
      <c r="I237" s="37"/>
      <c r="J237" s="125"/>
      <c r="K237" s="125"/>
    </row>
    <row r="238" ht="15" customHeight="1">
      <c r="A238" s="72"/>
      <c r="B238" s="124"/>
      <c r="C238" s="37"/>
      <c r="D238" s="74"/>
      <c r="F238" s="70"/>
      <c r="G238" s="72"/>
      <c r="H238" s="37"/>
      <c r="I238" s="37"/>
      <c r="J238" s="125"/>
      <c r="K238" s="125"/>
    </row>
    <row r="239" ht="15" customHeight="1">
      <c r="A239" s="72"/>
      <c r="B239" s="124"/>
      <c r="C239" s="37"/>
      <c r="D239" s="74"/>
      <c r="F239" s="70"/>
      <c r="G239" s="72"/>
      <c r="H239" s="37"/>
      <c r="I239" s="37"/>
      <c r="J239" s="125"/>
      <c r="K239" s="125"/>
    </row>
    <row r="240" ht="15" customHeight="1">
      <c r="A240" s="72"/>
      <c r="B240" s="124"/>
      <c r="C240" s="37"/>
      <c r="D240" s="74"/>
      <c r="E240" s="74"/>
      <c r="F240" s="70"/>
      <c r="G240" s="72"/>
      <c r="H240" s="37"/>
      <c r="I240" s="37"/>
      <c r="J240" s="125"/>
      <c r="K240" s="125"/>
    </row>
    <row r="241" ht="15" customHeight="1">
      <c r="A241" s="72"/>
      <c r="B241" s="124"/>
      <c r="C241" s="37"/>
      <c r="D241" s="74"/>
      <c r="E241" s="74"/>
      <c r="F241" s="70"/>
      <c r="G241" s="72"/>
      <c r="H241" s="37"/>
      <c r="I241" s="37"/>
      <c r="J241" s="125"/>
      <c r="K241" s="125"/>
    </row>
    <row r="242" ht="15" customHeight="1">
      <c r="A242" s="72"/>
      <c r="B242" s="124"/>
      <c r="C242" s="37"/>
      <c r="D242" s="74"/>
      <c r="E242" s="74"/>
      <c r="F242" s="70"/>
      <c r="G242" s="72"/>
      <c r="H242" s="37"/>
      <c r="I242" s="37"/>
      <c r="J242" s="125"/>
      <c r="K242" s="125"/>
    </row>
    <row r="243" ht="15" customHeight="1">
      <c r="A243" s="72"/>
      <c r="B243" s="124"/>
      <c r="C243" s="37"/>
      <c r="D243" s="74"/>
      <c r="E243" s="74"/>
      <c r="F243" s="70"/>
      <c r="G243" s="72"/>
      <c r="H243" s="37"/>
      <c r="I243" s="37"/>
      <c r="J243" s="125"/>
      <c r="K243" s="125"/>
    </row>
    <row r="244" ht="15" customHeight="1">
      <c r="A244" s="72"/>
      <c r="B244" s="124"/>
      <c r="C244" s="37"/>
      <c r="D244" s="74"/>
      <c r="E244" s="74"/>
      <c r="F244" s="70"/>
      <c r="G244" s="72"/>
      <c r="H244" s="37"/>
      <c r="I244" s="37"/>
      <c r="J244" s="125"/>
      <c r="K244" s="125"/>
    </row>
    <row r="245" ht="15" customHeight="1">
      <c r="A245" s="72"/>
      <c r="B245" s="124"/>
      <c r="C245" s="37"/>
      <c r="D245" s="74"/>
      <c r="F245" s="70"/>
      <c r="G245" s="72"/>
      <c r="H245" s="37"/>
      <c r="I245" s="37"/>
      <c r="J245" s="125"/>
      <c r="K245" s="125"/>
    </row>
    <row r="246" ht="15" customHeight="1">
      <c r="A246" s="72"/>
      <c r="B246" s="124"/>
      <c r="C246" s="37"/>
      <c r="D246" s="74"/>
      <c r="F246" s="70"/>
      <c r="G246" s="72"/>
      <c r="H246" s="37"/>
      <c r="I246" s="37"/>
      <c r="J246" s="125"/>
      <c r="K246" s="125"/>
    </row>
    <row r="247" ht="15" customHeight="1">
      <c r="A247" s="72"/>
      <c r="B247" s="124"/>
      <c r="C247" s="37"/>
      <c r="D247" s="74"/>
      <c r="F247" s="70"/>
      <c r="G247" s="72"/>
      <c r="H247" s="37"/>
      <c r="I247" s="37"/>
      <c r="J247" s="125"/>
      <c r="K247" s="125"/>
    </row>
    <row r="248" ht="15" customHeight="1">
      <c r="A248" s="72"/>
      <c r="B248" s="124"/>
      <c r="C248" s="37"/>
      <c r="D248" s="74"/>
      <c r="F248" s="70"/>
      <c r="G248" s="72"/>
      <c r="H248" s="37"/>
      <c r="I248" s="37"/>
      <c r="J248" s="125"/>
      <c r="K248" s="125"/>
    </row>
    <row r="249" ht="15" customHeight="1">
      <c r="A249" s="72"/>
      <c r="B249" s="124"/>
      <c r="C249" s="37"/>
      <c r="D249" s="74"/>
      <c r="F249" s="70"/>
      <c r="G249" s="72"/>
      <c r="H249" s="37"/>
      <c r="I249" s="37"/>
      <c r="J249" s="125"/>
      <c r="K249" s="125"/>
    </row>
    <row r="250" ht="15" customHeight="1">
      <c r="A250" s="72"/>
      <c r="B250" s="124"/>
      <c r="C250" s="37"/>
      <c r="D250" s="74"/>
      <c r="F250" s="70"/>
      <c r="G250" s="72"/>
      <c r="H250" s="37"/>
      <c r="I250" s="37"/>
      <c r="J250" s="125"/>
      <c r="K250" s="125"/>
    </row>
    <row r="251" ht="15" customHeight="1">
      <c r="A251" s="72"/>
      <c r="B251" s="124"/>
      <c r="C251" s="37"/>
      <c r="D251" s="74"/>
      <c r="F251" s="70"/>
      <c r="G251" s="72"/>
      <c r="H251" s="37"/>
      <c r="I251" s="37"/>
      <c r="J251" s="125"/>
      <c r="K251" s="125"/>
    </row>
    <row r="252" ht="15" customHeight="1">
      <c r="A252" s="72"/>
      <c r="B252" s="124"/>
      <c r="C252" s="37"/>
      <c r="D252" s="74"/>
      <c r="F252" s="70"/>
      <c r="G252" s="72"/>
      <c r="H252" s="37"/>
      <c r="I252" s="37"/>
      <c r="J252" s="125"/>
      <c r="K252" s="125"/>
    </row>
    <row r="253" ht="15" customHeight="1">
      <c r="A253" s="72"/>
      <c r="B253" s="124"/>
      <c r="C253" s="37"/>
      <c r="D253" s="74"/>
      <c r="F253" s="70"/>
      <c r="G253" s="72"/>
      <c r="H253" s="37"/>
      <c r="I253" s="37"/>
      <c r="J253" s="125"/>
      <c r="K253" s="125"/>
    </row>
    <row r="254" ht="15" customHeight="1">
      <c r="A254" s="72"/>
      <c r="B254" s="124"/>
      <c r="C254" s="37"/>
      <c r="D254" s="74"/>
      <c r="E254" s="74"/>
      <c r="F254" s="70"/>
      <c r="G254" s="72"/>
      <c r="H254" s="37"/>
      <c r="I254" s="37"/>
      <c r="J254" s="125"/>
      <c r="K254" s="125"/>
    </row>
    <row r="255" ht="15" customHeight="1">
      <c r="A255" s="72"/>
      <c r="B255" s="124"/>
      <c r="C255" s="37"/>
      <c r="D255" s="74"/>
      <c r="E255" s="74"/>
      <c r="F255" s="70"/>
      <c r="G255" s="72"/>
      <c r="H255" s="37"/>
      <c r="I255" s="37"/>
      <c r="J255" s="125"/>
      <c r="K255" s="125"/>
    </row>
    <row r="256" ht="15" customHeight="1">
      <c r="A256" s="72"/>
      <c r="B256" s="124"/>
      <c r="C256" s="37"/>
      <c r="D256" s="74"/>
      <c r="F256" s="70"/>
      <c r="G256" s="72"/>
      <c r="H256" s="37"/>
      <c r="I256" s="37"/>
      <c r="J256" s="125"/>
      <c r="K256" s="125"/>
    </row>
    <row r="257" ht="15" customHeight="1">
      <c r="A257" s="72"/>
      <c r="B257" s="124"/>
      <c r="C257" s="37"/>
      <c r="D257" s="74"/>
      <c r="F257" s="70"/>
      <c r="G257" s="72"/>
      <c r="H257" s="37"/>
      <c r="I257" s="37"/>
      <c r="J257" s="125"/>
      <c r="K257" s="125"/>
    </row>
    <row r="258" ht="15" customHeight="1">
      <c r="A258" s="72"/>
      <c r="B258" s="124"/>
      <c r="C258" s="37"/>
      <c r="D258" s="74"/>
      <c r="F258" s="70"/>
      <c r="G258" s="72"/>
      <c r="H258" s="37"/>
      <c r="I258" s="37"/>
      <c r="J258" s="125"/>
      <c r="K258" s="125"/>
    </row>
    <row r="259" ht="15" customHeight="1">
      <c r="A259" s="72"/>
      <c r="B259" s="124"/>
      <c r="C259" s="37"/>
      <c r="D259" s="74"/>
      <c r="F259" s="70"/>
      <c r="G259" s="72"/>
      <c r="H259" s="37"/>
      <c r="I259" s="37"/>
      <c r="J259" s="125"/>
      <c r="K259" s="125"/>
    </row>
    <row r="260" ht="15" customHeight="1">
      <c r="A260" s="72"/>
      <c r="B260" s="124"/>
      <c r="C260" s="37"/>
      <c r="D260" s="74"/>
      <c r="E260" s="74"/>
      <c r="F260" s="70"/>
      <c r="G260" s="72"/>
      <c r="H260" s="37"/>
      <c r="I260" s="37"/>
      <c r="J260" s="125"/>
      <c r="K260" s="125"/>
    </row>
    <row r="261" ht="15" customHeight="1">
      <c r="A261" s="72"/>
      <c r="B261" s="124"/>
      <c r="C261" s="37"/>
      <c r="D261" s="74"/>
      <c r="E261" s="74"/>
      <c r="F261" s="70"/>
      <c r="G261" s="72"/>
      <c r="H261" s="37"/>
      <c r="I261" s="37"/>
      <c r="J261" s="125"/>
      <c r="K261" s="125"/>
    </row>
    <row r="262" ht="15" customHeight="1">
      <c r="A262" s="72"/>
      <c r="B262" s="124"/>
      <c r="C262" s="37"/>
      <c r="D262" s="74"/>
      <c r="E262" s="74"/>
      <c r="F262" s="70"/>
      <c r="G262" s="72"/>
      <c r="H262" s="37"/>
      <c r="I262" s="37"/>
      <c r="J262" s="125"/>
      <c r="K262" s="125"/>
    </row>
    <row r="263" ht="15" customHeight="1">
      <c r="A263" s="72"/>
      <c r="B263" s="124"/>
      <c r="C263" s="37"/>
      <c r="D263" s="74"/>
      <c r="F263" s="70"/>
      <c r="G263" s="72"/>
      <c r="H263" s="37"/>
      <c r="I263" s="37"/>
      <c r="J263" s="125"/>
      <c r="K263" s="125"/>
    </row>
    <row r="264" ht="15" customHeight="1">
      <c r="A264" s="72"/>
      <c r="B264" s="124"/>
      <c r="C264" s="37"/>
      <c r="D264" s="74"/>
      <c r="F264" s="70"/>
      <c r="G264" s="72"/>
      <c r="H264" s="37"/>
      <c r="I264" s="37"/>
      <c r="J264" s="125"/>
      <c r="K264" s="125"/>
    </row>
    <row r="265" ht="15" customHeight="1">
      <c r="A265" s="72"/>
      <c r="B265" s="124"/>
      <c r="C265" s="37"/>
      <c r="D265" s="74"/>
      <c r="F265" s="70"/>
      <c r="G265" s="72"/>
      <c r="H265" s="37"/>
      <c r="I265" s="37"/>
      <c r="J265" s="125"/>
      <c r="K265" s="125"/>
    </row>
    <row r="266" ht="15" customHeight="1">
      <c r="A266" s="72"/>
      <c r="B266" s="124"/>
      <c r="C266" s="37"/>
      <c r="D266" s="74"/>
      <c r="E266" s="74"/>
      <c r="F266" s="70"/>
      <c r="G266" s="72"/>
      <c r="H266" s="37"/>
      <c r="I266" s="37"/>
      <c r="J266" s="125"/>
      <c r="K266" s="125"/>
    </row>
    <row r="267" ht="15" customHeight="1">
      <c r="A267" s="72"/>
      <c r="B267" s="124"/>
      <c r="C267" s="37"/>
      <c r="D267" s="74"/>
      <c r="E267" s="74"/>
      <c r="F267" s="70"/>
      <c r="G267" s="72"/>
      <c r="H267" s="37"/>
      <c r="I267" s="37"/>
      <c r="J267" s="125"/>
      <c r="K267" s="125"/>
    </row>
    <row r="268" ht="15" customHeight="1">
      <c r="A268" s="72"/>
      <c r="B268" s="124"/>
      <c r="C268" s="37"/>
      <c r="D268" s="74"/>
      <c r="E268" s="74"/>
      <c r="F268" s="70"/>
      <c r="G268" s="72"/>
      <c r="H268" s="37"/>
      <c r="I268" s="37"/>
      <c r="J268" s="125"/>
      <c r="K268" s="125"/>
    </row>
    <row r="269" ht="15" customHeight="1">
      <c r="A269" s="72"/>
      <c r="B269" s="124"/>
      <c r="C269" s="37"/>
      <c r="D269" s="74"/>
      <c r="E269" s="74"/>
      <c r="F269" s="70"/>
      <c r="G269" s="72"/>
      <c r="H269" s="37"/>
      <c r="I269" s="37"/>
      <c r="J269" s="125"/>
      <c r="K269" s="125"/>
    </row>
    <row r="270" ht="15" customHeight="1">
      <c r="A270" s="72"/>
      <c r="B270" s="124"/>
      <c r="C270" s="37"/>
      <c r="D270" s="74"/>
      <c r="F270" s="70"/>
      <c r="G270" s="72"/>
      <c r="H270" s="37"/>
      <c r="I270" s="37"/>
      <c r="J270" s="125"/>
      <c r="K270" s="125"/>
    </row>
    <row r="271" ht="15" customHeight="1">
      <c r="A271" s="72"/>
      <c r="B271" s="124"/>
      <c r="C271" s="37"/>
      <c r="D271" s="74"/>
      <c r="E271" s="74"/>
      <c r="F271" s="70"/>
      <c r="G271" s="72"/>
      <c r="H271" s="37"/>
      <c r="I271" s="37"/>
      <c r="J271" s="125"/>
      <c r="K271" s="125"/>
    </row>
    <row r="272" ht="15" customHeight="1">
      <c r="A272" s="72"/>
      <c r="B272" s="124"/>
      <c r="C272" s="37"/>
      <c r="D272" s="74"/>
      <c r="E272" s="74"/>
      <c r="F272" s="70"/>
      <c r="G272" s="72"/>
      <c r="H272" s="37"/>
      <c r="I272" s="37"/>
      <c r="J272" s="125"/>
      <c r="K272" s="125"/>
    </row>
    <row r="273" ht="15" customHeight="1">
      <c r="A273" s="72"/>
      <c r="B273" s="124"/>
      <c r="C273" s="37"/>
      <c r="D273" s="74"/>
      <c r="E273" s="74"/>
      <c r="F273" s="70"/>
      <c r="G273" s="72"/>
      <c r="H273" s="37"/>
      <c r="I273" s="37"/>
      <c r="J273" s="125"/>
      <c r="K273" s="125"/>
    </row>
    <row r="274" ht="15" customHeight="1">
      <c r="A274" s="72"/>
      <c r="B274" s="124"/>
      <c r="C274" s="37"/>
      <c r="D274" s="74"/>
      <c r="E274" s="74"/>
      <c r="F274" s="70"/>
      <c r="G274" s="72"/>
      <c r="H274" s="37"/>
      <c r="I274" s="37"/>
      <c r="J274" s="125"/>
      <c r="K274" s="125"/>
    </row>
    <row r="275" ht="15" customHeight="1">
      <c r="A275" s="72"/>
      <c r="B275" s="124"/>
      <c r="C275" s="37"/>
      <c r="D275" s="74"/>
      <c r="E275" s="74"/>
      <c r="F275" s="70"/>
      <c r="G275" s="72"/>
      <c r="H275" s="37"/>
      <c r="I275" s="37"/>
      <c r="J275" s="125"/>
      <c r="K275" s="125"/>
    </row>
    <row r="276" ht="15" customHeight="1">
      <c r="A276" s="72"/>
      <c r="B276" s="124"/>
      <c r="C276" s="37"/>
      <c r="D276" s="74"/>
      <c r="E276" s="74"/>
      <c r="F276" s="70"/>
      <c r="G276" s="72"/>
      <c r="H276" s="37"/>
      <c r="I276" s="37"/>
      <c r="J276" s="125"/>
      <c r="K276" s="125"/>
    </row>
    <row r="277" ht="15" customHeight="1">
      <c r="A277" s="72"/>
      <c r="B277" s="124"/>
      <c r="C277" s="37"/>
      <c r="D277" s="74"/>
      <c r="E277" s="74"/>
      <c r="F277" s="70"/>
      <c r="G277" s="72"/>
      <c r="H277" s="37"/>
      <c r="I277" s="37"/>
      <c r="J277" s="125"/>
      <c r="K277" s="125"/>
    </row>
    <row r="278" ht="15" customHeight="1">
      <c r="A278" s="72"/>
      <c r="B278" s="124"/>
      <c r="C278" s="37"/>
      <c r="D278" s="74"/>
      <c r="E278" s="74"/>
      <c r="F278" s="70"/>
      <c r="G278" s="72"/>
      <c r="H278" s="37"/>
      <c r="I278" s="37"/>
      <c r="J278" s="125"/>
      <c r="K278" s="125"/>
    </row>
    <row r="279" ht="15" customHeight="1">
      <c r="A279" s="72"/>
      <c r="B279" s="124"/>
      <c r="C279" s="37"/>
      <c r="D279" s="74"/>
      <c r="E279" s="74"/>
      <c r="F279" s="70"/>
      <c r="G279" s="72"/>
      <c r="H279" s="37"/>
      <c r="I279" s="37"/>
      <c r="J279" s="125"/>
      <c r="K279" s="125"/>
    </row>
    <row r="280" ht="15" customHeight="1">
      <c r="A280" s="72"/>
      <c r="B280" s="124"/>
      <c r="C280" s="37"/>
      <c r="D280" s="74"/>
      <c r="F280" s="70"/>
      <c r="G280" s="72"/>
      <c r="H280" s="37"/>
      <c r="I280" s="37"/>
      <c r="J280" s="125"/>
      <c r="K280" s="125"/>
    </row>
    <row r="281" ht="15" customHeight="1">
      <c r="A281" s="72"/>
      <c r="B281" s="124"/>
      <c r="C281" s="37"/>
      <c r="D281" s="74"/>
      <c r="F281" s="70"/>
      <c r="G281" s="72"/>
      <c r="H281" s="37"/>
      <c r="I281" s="37"/>
      <c r="J281" s="125"/>
      <c r="K281" s="125"/>
    </row>
    <row r="282" ht="15" customHeight="1">
      <c r="A282" s="72"/>
      <c r="B282" s="124"/>
      <c r="C282" s="37"/>
      <c r="D282" s="74"/>
      <c r="E282" s="74"/>
      <c r="F282" s="70"/>
      <c r="G282" s="72"/>
      <c r="H282" s="37"/>
      <c r="I282" s="37"/>
      <c r="J282" s="125"/>
      <c r="K282" s="125"/>
    </row>
    <row r="283" ht="15" customHeight="1">
      <c r="A283" s="72"/>
      <c r="B283" s="124"/>
      <c r="C283" s="37"/>
      <c r="D283" s="74"/>
      <c r="E283" s="74"/>
      <c r="F283" s="70"/>
      <c r="G283" s="72"/>
      <c r="H283" s="37"/>
      <c r="I283" s="37"/>
      <c r="J283" s="125"/>
      <c r="K283" s="125"/>
    </row>
    <row r="284" ht="15" customHeight="1">
      <c r="A284" s="72"/>
      <c r="B284" s="124"/>
      <c r="C284" s="37"/>
      <c r="D284" s="74"/>
      <c r="E284" s="74"/>
      <c r="F284" s="70"/>
      <c r="G284" s="72"/>
      <c r="H284" s="37"/>
      <c r="I284" s="37"/>
      <c r="J284" s="125"/>
      <c r="K284" s="125"/>
    </row>
    <row r="285" ht="15" customHeight="1">
      <c r="A285" s="72"/>
      <c r="B285" s="124"/>
      <c r="C285" s="37"/>
      <c r="D285" s="74"/>
      <c r="E285" s="74"/>
      <c r="F285" s="70"/>
      <c r="G285" s="72"/>
      <c r="H285" s="37"/>
      <c r="I285" s="37"/>
      <c r="J285" s="125"/>
      <c r="K285" s="125"/>
    </row>
    <row r="286" ht="15" customHeight="1">
      <c r="A286" s="72"/>
      <c r="B286" s="124"/>
      <c r="C286" s="37"/>
      <c r="D286" s="74"/>
      <c r="E286" s="74"/>
      <c r="F286" s="70"/>
      <c r="G286" s="72"/>
      <c r="H286" s="37"/>
      <c r="I286" s="37"/>
      <c r="J286" s="125"/>
      <c r="K286" s="125"/>
    </row>
    <row r="287" ht="15" customHeight="1">
      <c r="A287" s="72"/>
      <c r="B287" s="124"/>
      <c r="C287" s="37"/>
      <c r="D287" s="74"/>
      <c r="E287" s="74"/>
      <c r="F287" s="70"/>
      <c r="G287" s="72"/>
      <c r="H287" s="37"/>
      <c r="I287" s="37"/>
      <c r="J287" s="125"/>
      <c r="K287" s="125"/>
    </row>
    <row r="288" ht="15" customHeight="1">
      <c r="A288" s="72"/>
      <c r="B288" s="124"/>
      <c r="C288" s="37"/>
      <c r="D288" s="74"/>
      <c r="E288" s="74"/>
      <c r="F288" s="70"/>
      <c r="G288" s="72"/>
      <c r="H288" s="37"/>
      <c r="I288" s="37"/>
      <c r="J288" s="125"/>
      <c r="K288" s="125"/>
    </row>
    <row r="289" ht="15" customHeight="1">
      <c r="A289" s="72"/>
      <c r="B289" s="124"/>
      <c r="C289" s="37"/>
      <c r="D289" s="74"/>
      <c r="E289" s="74"/>
      <c r="F289" s="70"/>
      <c r="G289" s="72"/>
      <c r="H289" s="37"/>
      <c r="I289" s="37"/>
      <c r="J289" s="125"/>
      <c r="K289" s="125"/>
    </row>
    <row r="290" ht="15" customHeight="1">
      <c r="A290" s="72"/>
      <c r="B290" s="124"/>
      <c r="C290" s="37"/>
      <c r="D290" s="74"/>
      <c r="E290" s="74"/>
      <c r="F290" s="70"/>
      <c r="G290" s="72"/>
      <c r="H290" s="37"/>
      <c r="I290" s="37"/>
      <c r="J290" s="125"/>
      <c r="K290" s="125"/>
    </row>
    <row r="291" ht="15" customHeight="1">
      <c r="A291" s="72"/>
      <c r="B291" s="124"/>
      <c r="C291" s="37"/>
      <c r="D291" s="74"/>
      <c r="E291" s="74"/>
      <c r="F291" s="70"/>
      <c r="G291" s="72"/>
      <c r="H291" s="37"/>
      <c r="I291" s="37"/>
      <c r="J291" s="125"/>
      <c r="K291" s="125"/>
    </row>
    <row r="292" ht="15" customHeight="1">
      <c r="A292" s="72"/>
      <c r="B292" s="124"/>
      <c r="C292" s="37"/>
      <c r="D292" s="74"/>
      <c r="E292" s="74"/>
      <c r="F292" s="70"/>
      <c r="G292" s="72"/>
      <c r="H292" s="37"/>
      <c r="I292" s="37"/>
      <c r="J292" s="125"/>
      <c r="K292" s="125"/>
    </row>
    <row r="293" ht="15" customHeight="1">
      <c r="A293" s="72"/>
      <c r="B293" s="124"/>
      <c r="C293" s="37"/>
      <c r="D293" s="74"/>
      <c r="E293" s="74"/>
      <c r="F293" s="70"/>
      <c r="G293" s="72"/>
      <c r="H293" s="37"/>
      <c r="I293" s="37"/>
      <c r="J293" s="125"/>
      <c r="K293" s="125"/>
    </row>
    <row r="294" ht="15" customHeight="1">
      <c r="A294" s="72"/>
      <c r="B294" s="124"/>
      <c r="C294" s="37"/>
      <c r="D294" s="74"/>
      <c r="E294" s="74"/>
      <c r="F294" s="70"/>
      <c r="G294" s="72"/>
      <c r="H294" s="37"/>
      <c r="I294" s="37"/>
      <c r="J294" s="125"/>
      <c r="K294" s="125"/>
    </row>
    <row r="295" ht="15" customHeight="1">
      <c r="A295" s="72"/>
      <c r="B295" s="124"/>
      <c r="C295" s="37"/>
      <c r="D295" s="74"/>
      <c r="E295" s="74"/>
      <c r="F295" s="70"/>
      <c r="G295" s="72"/>
      <c r="H295" s="37"/>
      <c r="I295" s="37"/>
      <c r="J295" s="125"/>
      <c r="K295" s="125"/>
    </row>
    <row r="296" ht="15" customHeight="1">
      <c r="A296" s="72"/>
      <c r="B296" s="124"/>
      <c r="C296" s="37"/>
      <c r="D296" s="74"/>
      <c r="E296" s="74"/>
      <c r="F296" s="70"/>
      <c r="G296" s="72"/>
      <c r="H296" s="37"/>
      <c r="I296" s="37"/>
      <c r="J296" s="125"/>
      <c r="K296" s="125"/>
    </row>
    <row r="297" ht="15" customHeight="1">
      <c r="A297" s="72"/>
      <c r="B297" s="124"/>
      <c r="C297" s="37"/>
      <c r="D297" s="74"/>
      <c r="E297" s="74"/>
      <c r="F297" s="70"/>
      <c r="G297" s="72"/>
      <c r="H297" s="37"/>
      <c r="I297" s="37"/>
      <c r="J297" s="125"/>
      <c r="K297" s="125"/>
    </row>
    <row r="298" ht="15" customHeight="1">
      <c r="A298" s="72"/>
      <c r="B298" s="124"/>
      <c r="C298" s="37"/>
      <c r="D298" s="74"/>
      <c r="E298" s="74"/>
      <c r="F298" s="70"/>
      <c r="G298" s="72"/>
      <c r="H298" s="37"/>
      <c r="I298" s="37"/>
      <c r="J298" s="125"/>
      <c r="K298" s="125"/>
    </row>
    <row r="299" ht="15" customHeight="1">
      <c r="A299" s="72"/>
      <c r="B299" s="124"/>
      <c r="C299" s="37"/>
      <c r="D299" s="74"/>
      <c r="E299" s="74"/>
      <c r="F299" s="70"/>
      <c r="G299" s="72"/>
      <c r="H299" s="37"/>
      <c r="I299" s="37"/>
      <c r="J299" s="125"/>
      <c r="K299" s="125"/>
    </row>
    <row r="300" ht="15" customHeight="1">
      <c r="A300" s="72"/>
      <c r="B300" s="124"/>
      <c r="C300" s="37"/>
      <c r="D300" s="74"/>
      <c r="E300" s="74"/>
      <c r="F300" s="70"/>
      <c r="G300" s="72"/>
      <c r="H300" s="37"/>
      <c r="I300" s="37"/>
      <c r="J300" s="125"/>
      <c r="K300" s="125"/>
    </row>
    <row r="301" ht="15" customHeight="1">
      <c r="A301" s="72"/>
      <c r="B301" s="124"/>
      <c r="C301" s="37"/>
      <c r="D301" s="74"/>
      <c r="F301" s="70"/>
      <c r="G301" s="72"/>
      <c r="H301" s="37"/>
      <c r="I301" s="37"/>
      <c r="J301" s="125"/>
      <c r="K301" s="125"/>
    </row>
    <row r="302" ht="15" customHeight="1">
      <c r="A302" s="72"/>
      <c r="B302" s="124"/>
      <c r="C302" s="37"/>
      <c r="D302" s="74"/>
      <c r="F302" s="70"/>
      <c r="G302" s="72"/>
      <c r="H302" s="37"/>
      <c r="I302" s="37"/>
      <c r="J302" s="125"/>
      <c r="K302" s="125"/>
    </row>
    <row r="303" ht="15" customHeight="1">
      <c r="A303" s="72"/>
      <c r="B303" s="124"/>
      <c r="C303" s="37"/>
      <c r="D303" s="74"/>
      <c r="F303" s="70"/>
      <c r="G303" s="72"/>
      <c r="H303" s="37"/>
      <c r="I303" s="37"/>
      <c r="J303" s="125"/>
      <c r="K303" s="125"/>
    </row>
    <row r="304" ht="15" customHeight="1">
      <c r="A304" s="72"/>
      <c r="B304" s="124"/>
      <c r="C304" s="37"/>
      <c r="D304" s="74"/>
      <c r="E304" s="74"/>
      <c r="F304" s="70"/>
      <c r="G304" s="72"/>
      <c r="H304" s="37"/>
      <c r="I304" s="37"/>
      <c r="J304" s="125"/>
      <c r="K304" s="125"/>
    </row>
    <row r="305" ht="15" customHeight="1">
      <c r="A305" s="72"/>
      <c r="B305" s="124"/>
      <c r="C305" s="37"/>
      <c r="D305" s="74"/>
      <c r="E305" s="74"/>
      <c r="F305" s="70"/>
      <c r="G305" s="72"/>
      <c r="H305" s="37"/>
      <c r="I305" s="37"/>
      <c r="J305" s="125"/>
      <c r="K305" s="125"/>
    </row>
    <row r="306" ht="15" customHeight="1">
      <c r="A306" s="72"/>
      <c r="B306" s="124"/>
      <c r="C306" s="37"/>
      <c r="D306" s="74"/>
      <c r="F306" s="70"/>
      <c r="G306" s="72"/>
      <c r="H306" s="37"/>
      <c r="I306" s="37"/>
      <c r="J306" s="125"/>
      <c r="K306" s="125"/>
    </row>
    <row r="307" ht="15" customHeight="1">
      <c r="A307" s="72"/>
      <c r="B307" s="124"/>
      <c r="C307" s="37"/>
      <c r="D307" s="74"/>
      <c r="E307" s="74"/>
      <c r="F307" s="70"/>
      <c r="G307" s="72"/>
      <c r="H307" s="37"/>
      <c r="I307" s="37"/>
      <c r="J307" s="125"/>
      <c r="K307" s="125"/>
    </row>
    <row r="308" ht="15" customHeight="1">
      <c r="A308" s="72"/>
      <c r="B308" s="124"/>
      <c r="C308" s="37"/>
      <c r="D308" s="74"/>
      <c r="E308" s="74"/>
      <c r="F308" s="70"/>
      <c r="G308" s="72"/>
      <c r="H308" s="37"/>
      <c r="I308" s="37"/>
      <c r="J308" s="125"/>
      <c r="K308" s="125"/>
    </row>
    <row r="309" ht="15" customHeight="1">
      <c r="A309" s="72"/>
      <c r="B309" s="124"/>
      <c r="C309" s="37"/>
      <c r="D309" s="74"/>
      <c r="F309" s="70"/>
      <c r="G309" s="72"/>
      <c r="H309" s="37"/>
      <c r="I309" s="37"/>
      <c r="J309" s="125"/>
      <c r="K309" s="125"/>
    </row>
    <row r="310" ht="15" customHeight="1">
      <c r="A310" s="72"/>
      <c r="B310" s="124"/>
      <c r="C310" s="37"/>
      <c r="D310" s="74"/>
      <c r="F310" s="70"/>
      <c r="G310" s="72"/>
      <c r="H310" s="37"/>
      <c r="I310" s="37"/>
      <c r="J310" s="125"/>
      <c r="K310" s="125"/>
    </row>
    <row r="311" ht="15" customHeight="1">
      <c r="A311" s="72"/>
      <c r="B311" s="124"/>
      <c r="C311" s="37"/>
      <c r="D311" s="74"/>
      <c r="F311" s="70"/>
      <c r="G311" s="72"/>
      <c r="H311" s="37"/>
      <c r="I311" s="37"/>
      <c r="J311" s="125"/>
      <c r="K311" s="125"/>
    </row>
    <row r="312" ht="15" customHeight="1">
      <c r="A312" s="72"/>
      <c r="B312" s="124"/>
      <c r="C312" s="37"/>
      <c r="D312" s="74"/>
      <c r="F312" s="70"/>
      <c r="G312" s="72"/>
      <c r="H312" s="37"/>
      <c r="I312" s="37"/>
      <c r="J312" s="125"/>
      <c r="K312" s="125"/>
    </row>
    <row r="313" ht="15" customHeight="1">
      <c r="A313" s="72"/>
      <c r="B313" s="124"/>
      <c r="C313" s="37"/>
      <c r="D313" s="74"/>
      <c r="F313" s="70"/>
      <c r="G313" s="72"/>
      <c r="H313" s="37"/>
      <c r="I313" s="37"/>
      <c r="J313" s="125"/>
      <c r="K313" s="125"/>
    </row>
    <row r="314" ht="15" customHeight="1">
      <c r="A314" s="72"/>
      <c r="B314" s="124"/>
      <c r="C314" s="37"/>
      <c r="D314" s="74"/>
      <c r="E314" s="74"/>
      <c r="F314" s="70"/>
      <c r="G314" s="72"/>
      <c r="H314" s="37"/>
      <c r="I314" s="37"/>
      <c r="J314" s="125"/>
      <c r="K314" s="125"/>
    </row>
    <row r="315" ht="15" customHeight="1">
      <c r="A315" s="72"/>
      <c r="B315" s="124"/>
      <c r="C315" s="37"/>
      <c r="D315" s="74"/>
      <c r="E315" s="74"/>
      <c r="F315" s="70"/>
      <c r="G315" s="72"/>
      <c r="H315" s="37"/>
      <c r="I315" s="37"/>
      <c r="J315" s="125"/>
      <c r="K315" s="125"/>
    </row>
    <row r="316" ht="15" customHeight="1">
      <c r="A316" s="72"/>
      <c r="B316" s="124"/>
      <c r="C316" s="37"/>
      <c r="D316" s="74"/>
      <c r="F316" s="70"/>
      <c r="G316" s="72"/>
      <c r="H316" s="37"/>
      <c r="I316" s="37"/>
      <c r="J316" s="125"/>
      <c r="K316" s="125"/>
    </row>
    <row r="317" ht="15" customHeight="1">
      <c r="A317" s="72"/>
      <c r="B317" s="124"/>
      <c r="C317" s="37"/>
      <c r="D317" s="74"/>
      <c r="F317" s="70"/>
      <c r="G317" s="72"/>
      <c r="H317" s="37"/>
      <c r="I317" s="37"/>
      <c r="J317" s="125"/>
      <c r="K317" s="125"/>
    </row>
    <row r="318" ht="15" customHeight="1">
      <c r="A318" s="72"/>
      <c r="B318" s="124"/>
      <c r="C318" s="37"/>
      <c r="D318" s="74"/>
      <c r="E318" s="74"/>
      <c r="F318" s="70"/>
      <c r="G318" s="72"/>
      <c r="H318" s="37"/>
      <c r="I318" s="37"/>
      <c r="J318" s="125"/>
      <c r="K318" s="125"/>
    </row>
    <row r="319" ht="15" customHeight="1">
      <c r="A319" s="72"/>
      <c r="B319" s="124"/>
      <c r="C319" s="37"/>
      <c r="D319" s="74"/>
      <c r="E319" s="74"/>
      <c r="F319" s="70"/>
      <c r="G319" s="72"/>
      <c r="H319" s="37"/>
      <c r="I319" s="37"/>
      <c r="J319" s="125"/>
      <c r="K319" s="125"/>
    </row>
    <row r="320" ht="15" customHeight="1">
      <c r="A320" s="72"/>
      <c r="B320" s="124"/>
      <c r="C320" s="37"/>
      <c r="D320" s="74"/>
      <c r="E320" s="74"/>
      <c r="F320" s="70"/>
      <c r="G320" s="72"/>
      <c r="H320" s="37"/>
      <c r="I320" s="37"/>
      <c r="J320" s="125"/>
      <c r="K320" s="125"/>
    </row>
    <row r="321" ht="15" customHeight="1">
      <c r="A321" s="72"/>
      <c r="B321" s="124"/>
      <c r="C321" s="37"/>
      <c r="D321" s="74"/>
      <c r="F321" s="70"/>
      <c r="G321" s="72"/>
      <c r="H321" s="37"/>
      <c r="I321" s="37"/>
      <c r="J321" s="125"/>
      <c r="K321" s="125"/>
    </row>
    <row r="322" ht="15" customHeight="1">
      <c r="A322" s="72"/>
      <c r="B322" s="124"/>
      <c r="C322" s="37"/>
      <c r="D322" s="74"/>
      <c r="F322" s="70"/>
      <c r="G322" s="72"/>
      <c r="H322" s="37"/>
      <c r="I322" s="37"/>
      <c r="J322" s="125"/>
      <c r="K322" s="125"/>
    </row>
    <row r="323" ht="15" customHeight="1">
      <c r="A323" s="72"/>
      <c r="B323" s="124"/>
      <c r="C323" s="37"/>
      <c r="D323" s="74"/>
      <c r="E323" s="74"/>
      <c r="F323" s="70"/>
      <c r="G323" s="72"/>
      <c r="H323" s="37"/>
      <c r="I323" s="37"/>
      <c r="J323" s="125"/>
      <c r="K323" s="125"/>
    </row>
    <row r="324" ht="15" customHeight="1">
      <c r="A324" s="72"/>
      <c r="B324" s="124"/>
      <c r="C324" s="37"/>
      <c r="D324" s="74"/>
      <c r="F324" s="70"/>
      <c r="G324" s="72"/>
      <c r="H324" s="37"/>
      <c r="I324" s="37"/>
      <c r="J324" s="125"/>
      <c r="K324" s="125"/>
    </row>
    <row r="325" ht="15" customHeight="1">
      <c r="A325" s="72"/>
      <c r="B325" s="124"/>
      <c r="C325" s="37"/>
      <c r="D325" s="74"/>
      <c r="F325" s="70"/>
      <c r="G325" s="72"/>
      <c r="H325" s="37"/>
      <c r="I325" s="37"/>
      <c r="J325" s="125"/>
      <c r="K325" s="125"/>
    </row>
    <row r="326" ht="15" customHeight="1">
      <c r="A326" s="72"/>
      <c r="B326" s="124"/>
      <c r="C326" s="37"/>
      <c r="D326" s="74"/>
      <c r="F326" s="70"/>
      <c r="G326" s="72"/>
      <c r="H326" s="37"/>
      <c r="I326" s="37"/>
      <c r="J326" s="125"/>
      <c r="K326" s="125"/>
    </row>
    <row r="327" ht="15" customHeight="1">
      <c r="A327" s="72"/>
      <c r="B327" s="124"/>
      <c r="C327" s="37"/>
      <c r="D327" s="74"/>
      <c r="E327" s="74"/>
      <c r="F327" s="70"/>
      <c r="G327" s="72"/>
      <c r="H327" s="37"/>
      <c r="I327" s="37"/>
      <c r="J327" s="125"/>
      <c r="K327" s="125"/>
    </row>
    <row r="328" ht="15" customHeight="1">
      <c r="A328" s="72"/>
      <c r="B328" s="124"/>
      <c r="C328" s="37"/>
      <c r="D328" s="74"/>
      <c r="F328" s="70"/>
      <c r="G328" s="72"/>
      <c r="H328" s="37"/>
      <c r="I328" s="37"/>
      <c r="J328" s="125"/>
      <c r="K328" s="125"/>
    </row>
    <row r="329" ht="15" customHeight="1">
      <c r="A329" s="72"/>
      <c r="B329" s="124"/>
      <c r="C329" s="37"/>
      <c r="D329" s="74"/>
      <c r="F329" s="70"/>
      <c r="G329" s="72"/>
      <c r="H329" s="37"/>
      <c r="I329" s="37"/>
      <c r="J329" s="125"/>
      <c r="K329" s="125"/>
    </row>
    <row r="330" ht="15" customHeight="1">
      <c r="A330" s="72"/>
      <c r="B330" s="124"/>
      <c r="C330" s="37"/>
      <c r="D330" s="74"/>
      <c r="F330" s="70"/>
      <c r="G330" s="72"/>
      <c r="H330" s="37"/>
      <c r="I330" s="37"/>
      <c r="J330" s="125"/>
      <c r="K330" s="125"/>
    </row>
    <row r="331" ht="15" customHeight="1">
      <c r="A331" s="72"/>
      <c r="B331" s="124"/>
      <c r="C331" s="37"/>
      <c r="D331" s="74"/>
      <c r="E331" s="74"/>
      <c r="F331" s="70"/>
      <c r="G331" s="72"/>
      <c r="H331" s="37"/>
      <c r="I331" s="37"/>
      <c r="J331" s="125"/>
      <c r="K331" s="125"/>
    </row>
    <row r="332" ht="15" customHeight="1">
      <c r="A332" s="72"/>
      <c r="B332" s="124"/>
      <c r="C332" s="37"/>
      <c r="D332" s="74"/>
      <c r="E332" s="74"/>
      <c r="F332" s="70"/>
      <c r="G332" s="72"/>
      <c r="H332" s="37"/>
      <c r="I332" s="37"/>
      <c r="J332" s="125"/>
      <c r="K332" s="125"/>
    </row>
    <row r="333" ht="15" customHeight="1">
      <c r="A333" s="72"/>
      <c r="B333" s="124"/>
      <c r="C333" s="37"/>
      <c r="D333" s="74"/>
      <c r="E333" s="74"/>
      <c r="F333" s="70"/>
      <c r="G333" s="72"/>
      <c r="H333" s="37"/>
      <c r="I333" s="37"/>
      <c r="J333" s="125"/>
      <c r="K333" s="125"/>
    </row>
    <row r="334" ht="15" customHeight="1">
      <c r="A334" s="72"/>
      <c r="B334" s="124"/>
      <c r="C334" s="37"/>
      <c r="D334" s="74"/>
      <c r="E334" s="74"/>
      <c r="F334" s="70"/>
      <c r="G334" s="72"/>
      <c r="H334" s="37"/>
      <c r="I334" s="37"/>
      <c r="J334" s="125"/>
      <c r="K334" s="125"/>
    </row>
    <row r="335" ht="15" customHeight="1">
      <c r="A335" s="72"/>
      <c r="B335" s="124"/>
      <c r="C335" s="37"/>
      <c r="D335" s="74"/>
      <c r="E335" s="74"/>
      <c r="F335" s="70"/>
      <c r="G335" s="72"/>
      <c r="H335" s="37"/>
      <c r="I335" s="37"/>
      <c r="J335" s="125"/>
      <c r="K335" s="125"/>
    </row>
    <row r="336" ht="15" customHeight="1">
      <c r="A336" s="72"/>
      <c r="B336" s="124"/>
      <c r="C336" s="37"/>
      <c r="D336" s="74"/>
      <c r="E336" s="74"/>
      <c r="F336" s="70"/>
      <c r="G336" s="72"/>
      <c r="H336" s="37"/>
      <c r="I336" s="37"/>
      <c r="J336" s="125"/>
      <c r="K336" s="125"/>
    </row>
    <row r="337" ht="15" customHeight="1">
      <c r="A337" s="72"/>
      <c r="B337" s="124"/>
      <c r="C337" s="37"/>
      <c r="D337" s="74"/>
      <c r="E337" s="74"/>
      <c r="F337" s="70"/>
      <c r="G337" s="72"/>
      <c r="H337" s="37"/>
      <c r="I337" s="37"/>
      <c r="J337" s="125"/>
      <c r="K337" s="125"/>
    </row>
    <row r="338" ht="15" customHeight="1">
      <c r="A338" s="72"/>
      <c r="B338" s="124"/>
      <c r="C338" s="37"/>
      <c r="D338" s="74"/>
      <c r="E338" s="74"/>
      <c r="F338" s="70"/>
      <c r="G338" s="72"/>
      <c r="H338" s="37"/>
      <c r="I338" s="37"/>
      <c r="J338" s="125"/>
      <c r="K338" s="125"/>
    </row>
    <row r="339" ht="15" customHeight="1">
      <c r="A339" s="72"/>
      <c r="B339" s="124"/>
      <c r="C339" s="37"/>
      <c r="D339" s="74"/>
      <c r="E339" s="74"/>
      <c r="F339" s="70"/>
      <c r="G339" s="72"/>
      <c r="H339" s="37"/>
      <c r="I339" s="37"/>
      <c r="J339" s="125"/>
      <c r="K339" s="125"/>
    </row>
    <row r="340" ht="15" customHeight="1">
      <c r="A340" s="72"/>
      <c r="B340" s="124"/>
      <c r="C340" s="37"/>
      <c r="D340" s="74"/>
      <c r="E340" s="74"/>
      <c r="F340" s="70"/>
      <c r="G340" s="72"/>
      <c r="H340" s="37"/>
      <c r="I340" s="37"/>
      <c r="J340" s="125"/>
      <c r="K340" s="125"/>
    </row>
    <row r="341" ht="15" customHeight="1">
      <c r="A341" s="72"/>
      <c r="B341" s="124"/>
      <c r="C341" s="37"/>
      <c r="D341" s="74"/>
      <c r="E341" s="74"/>
      <c r="F341" s="70"/>
      <c r="G341" s="72"/>
      <c r="H341" s="37"/>
      <c r="I341" s="37"/>
      <c r="J341" s="125"/>
      <c r="K341" s="125"/>
    </row>
    <row r="342" ht="15" customHeight="1">
      <c r="A342" s="72"/>
      <c r="B342" s="124"/>
      <c r="C342" s="37"/>
      <c r="D342" s="74"/>
      <c r="E342" s="74"/>
      <c r="F342" s="70"/>
      <c r="G342" s="72"/>
      <c r="H342" s="37"/>
      <c r="I342" s="37"/>
      <c r="J342" s="125"/>
      <c r="K342" s="125"/>
    </row>
    <row r="343" ht="15" customHeight="1">
      <c r="A343" s="72"/>
      <c r="B343" s="124"/>
      <c r="C343" s="37"/>
      <c r="D343" s="74"/>
      <c r="F343" s="70"/>
      <c r="G343" s="72"/>
      <c r="H343" s="37"/>
      <c r="I343" s="37"/>
      <c r="J343" s="125"/>
      <c r="K343" s="125"/>
    </row>
    <row r="344" ht="15" customHeight="1">
      <c r="A344" s="72"/>
      <c r="B344" s="124"/>
      <c r="C344" s="37"/>
      <c r="D344" s="74"/>
      <c r="F344" s="70"/>
      <c r="G344" s="72"/>
      <c r="H344" s="37"/>
      <c r="I344" s="37"/>
      <c r="J344" s="125"/>
      <c r="K344" s="125"/>
    </row>
    <row r="345" ht="15" customHeight="1">
      <c r="A345" s="72"/>
      <c r="B345" s="124"/>
      <c r="C345" s="37"/>
      <c r="D345" s="74"/>
      <c r="E345" s="74"/>
      <c r="F345" s="70"/>
      <c r="G345" s="72"/>
      <c r="H345" s="37"/>
      <c r="I345" s="37"/>
      <c r="J345" s="125"/>
      <c r="K345" s="125"/>
    </row>
    <row r="346" ht="15" customHeight="1">
      <c r="A346" s="72"/>
      <c r="B346" s="124"/>
      <c r="C346" s="37"/>
      <c r="D346" s="74"/>
      <c r="E346" s="74"/>
      <c r="F346" s="70"/>
      <c r="G346" s="72"/>
      <c r="H346" s="37"/>
      <c r="I346" s="37"/>
      <c r="J346" s="125"/>
      <c r="K346" s="125"/>
    </row>
    <row r="347" ht="15" customHeight="1">
      <c r="A347" s="72"/>
      <c r="B347" s="124"/>
      <c r="C347" s="37"/>
      <c r="D347" s="74"/>
      <c r="F347" s="70"/>
      <c r="G347" s="72"/>
      <c r="H347" s="37"/>
      <c r="I347" s="37"/>
      <c r="J347" s="125"/>
      <c r="K347" s="125"/>
    </row>
    <row r="348" ht="15" customHeight="1">
      <c r="A348" s="72"/>
      <c r="B348" s="124"/>
      <c r="C348" s="37"/>
      <c r="D348" s="74"/>
      <c r="F348" s="70"/>
      <c r="G348" s="72"/>
      <c r="H348" s="37"/>
      <c r="I348" s="37"/>
      <c r="J348" s="125"/>
      <c r="K348" s="125"/>
    </row>
    <row r="349" ht="15" customHeight="1">
      <c r="A349" s="72"/>
      <c r="B349" s="124"/>
      <c r="C349" s="37"/>
      <c r="D349" s="74"/>
      <c r="E349" s="74"/>
      <c r="F349" s="70"/>
      <c r="G349" s="72"/>
      <c r="H349" s="37"/>
      <c r="I349" s="37"/>
      <c r="J349" s="125"/>
      <c r="K349" s="125"/>
    </row>
    <row r="350" ht="15" customHeight="1">
      <c r="A350" s="72"/>
      <c r="B350" s="124"/>
      <c r="C350" s="37"/>
      <c r="D350" s="74"/>
      <c r="E350" s="74"/>
      <c r="F350" s="70"/>
      <c r="G350" s="72"/>
      <c r="H350" s="37"/>
      <c r="I350" s="37"/>
      <c r="J350" s="125"/>
      <c r="K350" s="125"/>
    </row>
    <row r="351" ht="15" customHeight="1">
      <c r="A351" s="72"/>
      <c r="B351" s="124"/>
      <c r="C351" s="37"/>
      <c r="D351" s="74"/>
      <c r="E351" s="74"/>
      <c r="F351" s="70"/>
      <c r="G351" s="72"/>
      <c r="H351" s="37"/>
      <c r="I351" s="37"/>
      <c r="J351" s="125"/>
      <c r="K351" s="125"/>
    </row>
    <row r="352" ht="15" customHeight="1">
      <c r="A352" s="72"/>
      <c r="B352" s="124"/>
      <c r="C352" s="37"/>
      <c r="D352" s="74"/>
      <c r="E352" s="74"/>
      <c r="F352" s="70"/>
      <c r="G352" s="72"/>
      <c r="H352" s="37"/>
      <c r="I352" s="37"/>
      <c r="J352" s="125"/>
      <c r="K352" s="125"/>
    </row>
    <row r="353" ht="15" customHeight="1">
      <c r="A353" s="72"/>
      <c r="B353" s="124"/>
      <c r="C353" s="37"/>
      <c r="D353" s="74"/>
      <c r="E353" s="74"/>
      <c r="F353" s="70"/>
      <c r="G353" s="72"/>
      <c r="H353" s="37"/>
      <c r="I353" s="37"/>
      <c r="J353" s="125"/>
      <c r="K353" s="125"/>
    </row>
    <row r="354" ht="15" customHeight="1">
      <c r="A354" s="72"/>
      <c r="B354" s="124"/>
      <c r="C354" s="37"/>
      <c r="D354" s="74"/>
      <c r="E354" s="74"/>
      <c r="F354" s="70"/>
      <c r="G354" s="72"/>
      <c r="H354" s="37"/>
      <c r="I354" s="37"/>
      <c r="J354" s="125"/>
      <c r="K354" s="125"/>
    </row>
    <row r="355" ht="15" customHeight="1">
      <c r="A355" s="72"/>
      <c r="B355" s="124"/>
      <c r="C355" s="37"/>
      <c r="D355" s="74"/>
      <c r="E355" s="74"/>
      <c r="F355" s="70"/>
      <c r="G355" s="72"/>
      <c r="H355" s="37"/>
      <c r="I355" s="37"/>
      <c r="J355" s="125"/>
      <c r="K355" s="125"/>
    </row>
    <row r="356" ht="15" customHeight="1">
      <c r="A356" s="72"/>
      <c r="B356" s="124"/>
      <c r="C356" s="37"/>
      <c r="D356" s="74"/>
      <c r="E356" s="74"/>
      <c r="F356" s="70"/>
      <c r="G356" s="72"/>
      <c r="H356" s="37"/>
      <c r="I356" s="37"/>
      <c r="J356" s="125"/>
      <c r="K356" s="125"/>
    </row>
    <row r="357" ht="15" customHeight="1">
      <c r="A357" s="72"/>
      <c r="B357" s="124"/>
      <c r="C357" s="37"/>
      <c r="D357" s="74"/>
      <c r="E357" s="74"/>
      <c r="F357" s="70"/>
      <c r="G357" s="72"/>
      <c r="H357" s="37"/>
      <c r="I357" s="37"/>
      <c r="J357" s="125"/>
      <c r="K357" s="125"/>
    </row>
    <row r="358" ht="15" customHeight="1">
      <c r="A358" s="72"/>
      <c r="B358" s="124"/>
      <c r="C358" s="37"/>
      <c r="D358" s="74"/>
      <c r="E358" s="74"/>
      <c r="F358" s="70"/>
      <c r="G358" s="72"/>
      <c r="H358" s="37"/>
      <c r="I358" s="37"/>
      <c r="J358" s="125"/>
      <c r="K358" s="125"/>
    </row>
    <row r="359" ht="15" customHeight="1">
      <c r="A359" s="72"/>
      <c r="B359" s="124"/>
      <c r="C359" s="37"/>
      <c r="D359" s="74"/>
      <c r="E359" s="74"/>
      <c r="F359" s="70"/>
      <c r="G359" s="72"/>
      <c r="H359" s="37"/>
      <c r="I359" s="37"/>
      <c r="J359" s="125"/>
      <c r="K359" s="125"/>
    </row>
    <row r="360" ht="15" customHeight="1">
      <c r="A360" s="72"/>
      <c r="B360" s="124"/>
      <c r="C360" s="37"/>
      <c r="D360" s="74"/>
      <c r="E360" s="74"/>
      <c r="F360" s="70"/>
      <c r="G360" s="72"/>
      <c r="H360" s="37"/>
      <c r="I360" s="37"/>
      <c r="J360" s="125"/>
      <c r="K360" s="125"/>
    </row>
    <row r="361" ht="15" customHeight="1">
      <c r="A361" s="72"/>
      <c r="B361" s="124"/>
      <c r="C361" s="37"/>
      <c r="D361" s="74"/>
      <c r="E361" s="74"/>
      <c r="F361" s="70"/>
      <c r="G361" s="72"/>
      <c r="H361" s="37"/>
      <c r="I361" s="37"/>
      <c r="J361" s="125"/>
      <c r="K361" s="125"/>
    </row>
    <row r="362" ht="15" customHeight="1">
      <c r="A362" s="72"/>
      <c r="B362" s="124"/>
      <c r="C362" s="37"/>
      <c r="D362" s="74"/>
      <c r="F362" s="70"/>
      <c r="G362" s="72"/>
      <c r="H362" s="37"/>
      <c r="I362" s="37"/>
      <c r="J362" s="125"/>
      <c r="K362" s="125"/>
    </row>
    <row r="363" ht="15" customHeight="1">
      <c r="A363" s="72"/>
      <c r="B363" s="124"/>
      <c r="C363" s="37"/>
      <c r="D363" s="74"/>
      <c r="F363" s="70"/>
      <c r="G363" s="72"/>
      <c r="H363" s="37"/>
      <c r="I363" s="37"/>
      <c r="J363" s="125"/>
      <c r="K363" s="125"/>
    </row>
    <row r="364" ht="15" customHeight="1">
      <c r="A364" s="72"/>
      <c r="B364" s="124"/>
      <c r="C364" s="37"/>
      <c r="D364" s="74"/>
      <c r="F364" s="70"/>
      <c r="G364" s="72"/>
      <c r="H364" s="37"/>
      <c r="I364" s="37"/>
      <c r="J364" s="125"/>
      <c r="K364" s="125"/>
    </row>
    <row r="365" ht="15" customHeight="1">
      <c r="A365" s="72"/>
      <c r="B365" s="124"/>
      <c r="C365" s="37"/>
      <c r="D365" s="74"/>
      <c r="F365" s="70"/>
      <c r="G365" s="72"/>
      <c r="H365" s="37"/>
      <c r="I365" s="37"/>
      <c r="J365" s="125"/>
      <c r="K365" s="125"/>
    </row>
    <row r="366" ht="15" customHeight="1">
      <c r="A366" s="72"/>
      <c r="B366" s="124"/>
      <c r="C366" s="37"/>
      <c r="D366" s="74"/>
      <c r="F366" s="70"/>
      <c r="G366" s="72"/>
      <c r="H366" s="37"/>
      <c r="I366" s="37"/>
      <c r="J366" s="125"/>
      <c r="K366" s="125"/>
    </row>
    <row r="367" ht="15" customHeight="1">
      <c r="A367" s="72"/>
      <c r="B367" s="124"/>
      <c r="C367" s="37"/>
      <c r="D367" s="74"/>
      <c r="F367" s="70"/>
      <c r="G367" s="72"/>
      <c r="H367" s="37"/>
      <c r="I367" s="37"/>
      <c r="J367" s="125"/>
      <c r="K367" s="125"/>
    </row>
    <row r="368" ht="15" customHeight="1">
      <c r="A368" s="72"/>
      <c r="B368" s="124"/>
      <c r="C368" s="37"/>
      <c r="D368" s="74"/>
      <c r="F368" s="70"/>
      <c r="G368" s="72"/>
      <c r="H368" s="37"/>
      <c r="I368" s="37"/>
      <c r="J368" s="125"/>
      <c r="K368" s="125"/>
    </row>
    <row r="369" ht="15" customHeight="1">
      <c r="A369" s="72"/>
      <c r="B369" s="124"/>
      <c r="C369" s="37"/>
      <c r="D369" s="74"/>
      <c r="F369" s="70"/>
      <c r="G369" s="72"/>
      <c r="H369" s="37"/>
      <c r="I369" s="37"/>
      <c r="J369" s="125"/>
      <c r="K369" s="125"/>
    </row>
    <row r="370" ht="15" customHeight="1">
      <c r="A370" s="72"/>
      <c r="B370" s="124"/>
      <c r="C370" s="37"/>
      <c r="D370" s="74"/>
      <c r="F370" s="70"/>
      <c r="G370" s="72"/>
      <c r="H370" s="37"/>
      <c r="I370" s="37"/>
      <c r="J370" s="125"/>
      <c r="K370" s="125"/>
    </row>
    <row r="371" ht="15" customHeight="1">
      <c r="A371" s="72"/>
      <c r="B371" s="124"/>
      <c r="C371" s="37"/>
      <c r="D371" s="74"/>
      <c r="F371" s="70"/>
      <c r="G371" s="72"/>
      <c r="H371" s="37"/>
      <c r="I371" s="37"/>
      <c r="J371" s="125"/>
      <c r="K371" s="125"/>
    </row>
    <row r="372" ht="15" customHeight="1">
      <c r="A372" s="72"/>
      <c r="B372" s="124"/>
      <c r="C372" s="37"/>
      <c r="D372" s="74"/>
      <c r="F372" s="70"/>
      <c r="G372" s="72"/>
      <c r="H372" s="37"/>
      <c r="I372" s="37"/>
      <c r="J372" s="125"/>
      <c r="K372" s="125"/>
    </row>
    <row r="373" ht="15" customHeight="1">
      <c r="A373" s="72"/>
      <c r="B373" s="124"/>
      <c r="C373" s="37"/>
      <c r="D373" s="74"/>
      <c r="F373" s="70"/>
      <c r="G373" s="72"/>
      <c r="H373" s="37"/>
      <c r="I373" s="37"/>
      <c r="J373" s="125"/>
      <c r="K373" s="125"/>
    </row>
    <row r="374" ht="15" customHeight="1">
      <c r="A374" s="72"/>
      <c r="B374" s="124"/>
      <c r="C374" s="37"/>
      <c r="D374" s="74"/>
      <c r="F374" s="70"/>
      <c r="G374" s="72"/>
      <c r="H374" s="37"/>
      <c r="I374" s="37"/>
      <c r="J374" s="125"/>
      <c r="K374" s="125"/>
    </row>
    <row r="375" ht="15" customHeight="1">
      <c r="A375" s="72"/>
      <c r="B375" s="124"/>
      <c r="C375" s="37"/>
      <c r="D375" s="74"/>
      <c r="E375" s="74"/>
      <c r="F375" s="70"/>
      <c r="G375" s="72"/>
      <c r="H375" s="37"/>
      <c r="I375" s="37"/>
      <c r="J375" s="125"/>
      <c r="K375" s="125"/>
    </row>
    <row r="376" ht="15" customHeight="1">
      <c r="A376" s="72"/>
      <c r="B376" s="124"/>
      <c r="C376" s="37"/>
      <c r="D376" s="74"/>
      <c r="E376" s="74"/>
      <c r="F376" s="70"/>
      <c r="G376" s="72"/>
      <c r="H376" s="37"/>
      <c r="I376" s="37"/>
      <c r="J376" s="125"/>
      <c r="K376" s="125"/>
    </row>
    <row r="377" ht="15" customHeight="1">
      <c r="A377" s="72"/>
      <c r="B377" s="124"/>
      <c r="C377" s="37"/>
      <c r="D377" s="74"/>
      <c r="F377" s="70"/>
      <c r="G377" s="72"/>
      <c r="H377" s="37"/>
      <c r="I377" s="37"/>
      <c r="J377" s="125"/>
      <c r="K377" s="125"/>
    </row>
    <row r="378" ht="15" customHeight="1">
      <c r="A378" s="72"/>
      <c r="B378" s="124"/>
      <c r="C378" s="37"/>
      <c r="D378" s="74"/>
      <c r="F378" s="70"/>
      <c r="G378" s="72"/>
      <c r="H378" s="37"/>
      <c r="I378" s="37"/>
      <c r="J378" s="125"/>
      <c r="K378" s="125"/>
    </row>
    <row r="379" ht="15" customHeight="1">
      <c r="A379" s="72"/>
      <c r="B379" s="124"/>
      <c r="C379" s="37"/>
      <c r="D379" s="74"/>
      <c r="F379" s="70"/>
      <c r="G379" s="72"/>
      <c r="H379" s="37"/>
      <c r="I379" s="37"/>
      <c r="J379" s="125"/>
      <c r="K379" s="125"/>
    </row>
    <row r="380" ht="15" customHeight="1">
      <c r="A380" s="72"/>
      <c r="B380" s="124"/>
      <c r="C380" s="37"/>
      <c r="D380" s="74"/>
      <c r="F380" s="70"/>
      <c r="G380" s="72"/>
      <c r="H380" s="37"/>
      <c r="I380" s="37"/>
      <c r="J380" s="125"/>
      <c r="K380" s="125"/>
    </row>
    <row r="381" ht="15" customHeight="1">
      <c r="A381" s="72"/>
      <c r="B381" s="124"/>
      <c r="C381" s="37"/>
      <c r="D381" s="74"/>
      <c r="F381" s="70"/>
      <c r="G381" s="72"/>
      <c r="H381" s="37"/>
      <c r="I381" s="37"/>
      <c r="J381" s="125"/>
      <c r="K381" s="125"/>
    </row>
    <row r="382" ht="15" customHeight="1">
      <c r="A382" s="72"/>
      <c r="B382" s="124"/>
      <c r="C382" s="37"/>
      <c r="D382" s="74"/>
      <c r="F382" s="70"/>
      <c r="G382" s="72"/>
      <c r="H382" s="37"/>
      <c r="I382" s="37"/>
      <c r="J382" s="125"/>
      <c r="K382" s="125"/>
    </row>
    <row r="383" ht="15" customHeight="1">
      <c r="A383" s="72"/>
      <c r="B383" s="124"/>
      <c r="C383" s="37"/>
      <c r="D383" s="74"/>
      <c r="F383" s="70"/>
      <c r="G383" s="72"/>
      <c r="H383" s="37"/>
      <c r="I383" s="37"/>
      <c r="J383" s="125"/>
      <c r="K383" s="125"/>
    </row>
    <row r="384" ht="15" customHeight="1">
      <c r="A384" s="72"/>
      <c r="B384" s="124"/>
      <c r="C384" s="37"/>
      <c r="D384" s="74"/>
      <c r="F384" s="70"/>
      <c r="G384" s="72"/>
      <c r="H384" s="37"/>
      <c r="I384" s="37"/>
      <c r="J384" s="125"/>
      <c r="K384" s="125"/>
    </row>
    <row r="385" ht="15" customHeight="1">
      <c r="A385" s="72"/>
      <c r="B385" s="124"/>
      <c r="C385" s="37"/>
      <c r="D385" s="74"/>
      <c r="F385" s="70"/>
      <c r="G385" s="72"/>
      <c r="H385" s="37"/>
      <c r="I385" s="37"/>
      <c r="J385" s="125"/>
      <c r="K385" s="125"/>
    </row>
    <row r="386" ht="15" customHeight="1">
      <c r="A386" s="72"/>
      <c r="B386" s="124"/>
      <c r="C386" s="37"/>
      <c r="D386" s="74"/>
      <c r="E386" s="74"/>
      <c r="F386" s="70"/>
      <c r="G386" s="72"/>
      <c r="H386" s="37"/>
      <c r="I386" s="37"/>
      <c r="J386" s="125"/>
      <c r="K386" s="125"/>
    </row>
    <row r="387" ht="15" customHeight="1">
      <c r="A387" s="72"/>
      <c r="B387" s="124"/>
      <c r="C387" s="37"/>
      <c r="D387" s="74"/>
      <c r="E387" s="74"/>
      <c r="F387" s="70"/>
      <c r="G387" s="72"/>
      <c r="H387" s="37"/>
      <c r="I387" s="37"/>
      <c r="J387" s="125"/>
      <c r="K387" s="125"/>
    </row>
    <row r="388" ht="15" customHeight="1">
      <c r="A388" s="72"/>
      <c r="B388" s="124"/>
      <c r="C388" s="37"/>
      <c r="D388" s="74"/>
      <c r="E388" s="74"/>
      <c r="F388" s="70"/>
      <c r="G388" s="72"/>
      <c r="H388" s="37"/>
      <c r="I388" s="37"/>
      <c r="J388" s="125"/>
      <c r="K388" s="125"/>
    </row>
    <row r="389" ht="15" customHeight="1">
      <c r="A389" s="72"/>
      <c r="B389" s="124"/>
      <c r="C389" s="37"/>
      <c r="D389" s="74"/>
      <c r="F389" s="70"/>
      <c r="G389" s="72"/>
      <c r="H389" s="37"/>
      <c r="I389" s="37"/>
      <c r="J389" s="125"/>
      <c r="K389" s="125"/>
    </row>
    <row r="390" ht="15" customHeight="1">
      <c r="A390" s="72"/>
      <c r="B390" s="124"/>
      <c r="C390" s="37"/>
      <c r="D390" s="74"/>
      <c r="F390" s="70"/>
      <c r="G390" s="72"/>
      <c r="H390" s="37"/>
      <c r="I390" s="37"/>
      <c r="J390" s="125"/>
      <c r="K390" s="125"/>
    </row>
    <row r="391" ht="15" customHeight="1">
      <c r="A391" s="72"/>
      <c r="B391" s="124"/>
      <c r="C391" s="37"/>
      <c r="D391" s="74"/>
      <c r="F391" s="70"/>
      <c r="G391" s="72"/>
      <c r="H391" s="37"/>
      <c r="I391" s="37"/>
      <c r="J391" s="125"/>
      <c r="K391" s="125"/>
    </row>
    <row r="392" ht="15" customHeight="1">
      <c r="A392" s="72"/>
      <c r="B392" s="124"/>
      <c r="C392" s="37"/>
      <c r="D392" s="74"/>
      <c r="E392" s="74"/>
      <c r="F392" s="70"/>
      <c r="G392" s="72"/>
      <c r="H392" s="37"/>
      <c r="I392" s="37"/>
      <c r="J392" s="125"/>
      <c r="K392" s="125"/>
    </row>
    <row r="393" ht="15" customHeight="1">
      <c r="A393" s="72"/>
      <c r="B393" s="124"/>
      <c r="C393" s="37"/>
      <c r="D393" s="74"/>
      <c r="E393" s="74"/>
      <c r="F393" s="70"/>
      <c r="G393" s="72"/>
      <c r="H393" s="37"/>
      <c r="I393" s="37"/>
      <c r="J393" s="125"/>
      <c r="K393" s="125"/>
    </row>
    <row r="394" ht="15" customHeight="1">
      <c r="A394" s="72"/>
      <c r="B394" s="124"/>
      <c r="C394" s="37"/>
      <c r="D394" s="74"/>
      <c r="F394" s="70"/>
      <c r="G394" s="72"/>
      <c r="H394" s="37"/>
      <c r="I394" s="37"/>
      <c r="J394" s="125"/>
      <c r="K394" s="125"/>
    </row>
    <row r="395" ht="15" customHeight="1">
      <c r="A395" s="72"/>
      <c r="B395" s="124"/>
      <c r="C395" s="37"/>
      <c r="D395" s="74"/>
      <c r="F395" s="70"/>
      <c r="G395" s="72"/>
      <c r="H395" s="37"/>
      <c r="I395" s="37"/>
      <c r="J395" s="125"/>
      <c r="K395" s="125"/>
    </row>
    <row r="396" ht="15" customHeight="1">
      <c r="A396" s="72"/>
      <c r="B396" s="124"/>
      <c r="C396" s="37"/>
      <c r="D396" s="74"/>
      <c r="F396" s="70"/>
      <c r="G396" s="72"/>
      <c r="H396" s="37"/>
      <c r="I396" s="37"/>
      <c r="J396" s="125"/>
      <c r="K396" s="125"/>
    </row>
    <row r="397" ht="15" customHeight="1">
      <c r="A397" s="72"/>
      <c r="B397" s="124"/>
      <c r="C397" s="37"/>
      <c r="D397" s="74"/>
      <c r="F397" s="70"/>
      <c r="G397" s="72"/>
      <c r="H397" s="37"/>
      <c r="I397" s="37"/>
      <c r="J397" s="125"/>
      <c r="K397" s="125"/>
    </row>
    <row r="398" ht="15" customHeight="1">
      <c r="A398" s="72"/>
      <c r="B398" s="124"/>
      <c r="C398" s="37"/>
      <c r="D398" s="74"/>
      <c r="E398" s="74"/>
      <c r="F398" s="70"/>
      <c r="G398" s="72"/>
      <c r="H398" s="37"/>
      <c r="I398" s="37"/>
      <c r="J398" s="125"/>
      <c r="K398" s="125"/>
    </row>
    <row r="399" ht="15" customHeight="1">
      <c r="A399" s="72"/>
      <c r="B399" s="124"/>
      <c r="C399" s="37"/>
      <c r="D399" s="74"/>
      <c r="E399" s="74"/>
      <c r="F399" s="70"/>
      <c r="G399" s="72"/>
      <c r="H399" s="37"/>
      <c r="I399" s="37"/>
      <c r="J399" s="125"/>
      <c r="K399" s="125"/>
    </row>
    <row r="400" ht="15" customHeight="1">
      <c r="A400" s="72"/>
      <c r="B400" s="124"/>
      <c r="C400" s="37"/>
      <c r="D400" s="74"/>
      <c r="E400" s="74"/>
      <c r="F400" s="70"/>
      <c r="G400" s="72"/>
      <c r="H400" s="37"/>
      <c r="I400" s="37"/>
      <c r="J400" s="125"/>
      <c r="K400" s="125"/>
    </row>
    <row r="401" ht="15" customHeight="1">
      <c r="A401" s="72"/>
      <c r="B401" s="124"/>
      <c r="C401" s="37"/>
      <c r="D401" s="74"/>
      <c r="E401" s="74"/>
      <c r="F401" s="70"/>
      <c r="G401" s="72"/>
      <c r="H401" s="37"/>
      <c r="I401" s="37"/>
      <c r="J401" s="125"/>
      <c r="K401" s="125"/>
    </row>
    <row r="402" ht="15" customHeight="1">
      <c r="A402" s="72"/>
      <c r="B402" s="124"/>
      <c r="C402" s="37"/>
      <c r="D402" s="74"/>
      <c r="E402" s="74"/>
      <c r="F402" s="70"/>
      <c r="G402" s="72"/>
      <c r="H402" s="37"/>
      <c r="I402" s="37"/>
      <c r="J402" s="125"/>
      <c r="K402" s="125"/>
    </row>
    <row r="403" ht="15" customHeight="1">
      <c r="A403" s="72"/>
      <c r="B403" s="124"/>
      <c r="C403" s="37"/>
      <c r="D403" s="74"/>
      <c r="E403" s="74"/>
      <c r="F403" s="70"/>
      <c r="G403" s="72"/>
      <c r="H403" s="37"/>
      <c r="I403" s="37"/>
      <c r="J403" s="125"/>
      <c r="K403" s="125"/>
    </row>
    <row r="404" ht="15" customHeight="1">
      <c r="A404" s="72"/>
      <c r="B404" s="124"/>
      <c r="C404" s="37"/>
      <c r="D404" s="74"/>
      <c r="E404" s="74"/>
      <c r="F404" s="70"/>
      <c r="G404" s="72"/>
      <c r="H404" s="37"/>
      <c r="I404" s="37"/>
      <c r="J404" s="125"/>
      <c r="K404" s="125"/>
    </row>
    <row r="405" ht="15" customHeight="1">
      <c r="A405" s="72"/>
      <c r="B405" s="124"/>
      <c r="C405" s="37"/>
      <c r="D405" s="74"/>
      <c r="E405" s="74"/>
      <c r="F405" s="70"/>
      <c r="G405" s="72"/>
      <c r="H405" s="37"/>
      <c r="I405" s="37"/>
      <c r="J405" s="125"/>
      <c r="K405" s="125"/>
    </row>
    <row r="406" ht="15" customHeight="1">
      <c r="A406" s="72"/>
      <c r="B406" s="124"/>
      <c r="C406" s="37"/>
      <c r="D406" s="74"/>
      <c r="E406" s="74"/>
      <c r="F406" s="74"/>
      <c r="G406" s="126"/>
      <c r="H406" s="37"/>
      <c r="I406" s="37"/>
      <c r="J406" s="125"/>
      <c r="K406" s="125"/>
    </row>
    <row r="407" ht="15" customHeight="1">
      <c r="A407" s="72"/>
      <c r="B407" s="124"/>
      <c r="C407" s="37"/>
      <c r="D407" s="74"/>
      <c r="F407" s="70"/>
      <c r="G407" s="72"/>
      <c r="H407" s="37"/>
      <c r="I407" s="37"/>
      <c r="J407" s="125"/>
      <c r="K407" s="125"/>
    </row>
    <row r="408" ht="15" customHeight="1">
      <c r="A408" s="72"/>
      <c r="B408" s="124"/>
      <c r="C408" s="37"/>
      <c r="D408" s="74"/>
      <c r="F408" s="70"/>
      <c r="G408" s="72"/>
      <c r="H408" s="37"/>
      <c r="I408" s="37"/>
      <c r="J408" s="125"/>
      <c r="K408" s="125"/>
    </row>
    <row r="409" ht="15" customHeight="1">
      <c r="A409" s="72"/>
      <c r="B409" s="124"/>
      <c r="C409" s="37"/>
      <c r="D409" s="74"/>
      <c r="E409" s="74"/>
      <c r="F409" s="70"/>
      <c r="G409" s="72"/>
      <c r="H409" s="37"/>
      <c r="I409" s="37"/>
      <c r="J409" s="125"/>
      <c r="K409" s="125"/>
    </row>
    <row r="410" ht="15" customHeight="1">
      <c r="A410" s="72"/>
      <c r="B410" s="124"/>
      <c r="C410" s="37"/>
      <c r="D410" s="74"/>
      <c r="E410" s="74"/>
      <c r="F410" s="70"/>
      <c r="G410" s="72"/>
      <c r="H410" s="37"/>
      <c r="I410" s="37"/>
      <c r="J410" s="125"/>
      <c r="K410" s="125"/>
    </row>
    <row r="411" ht="15" customHeight="1">
      <c r="A411" s="72"/>
      <c r="B411" s="124"/>
      <c r="C411" s="37"/>
      <c r="D411" s="74"/>
      <c r="E411" s="74"/>
      <c r="F411" s="70"/>
      <c r="G411" s="72"/>
      <c r="H411" s="37"/>
      <c r="I411" s="37"/>
      <c r="J411" s="125"/>
      <c r="K411" s="125"/>
    </row>
    <row r="412" ht="15" customHeight="1">
      <c r="A412" s="72"/>
      <c r="B412" s="124"/>
      <c r="C412" s="37"/>
      <c r="D412" s="74"/>
      <c r="E412" s="74"/>
      <c r="F412" s="70"/>
      <c r="G412" s="72"/>
      <c r="H412" s="37"/>
      <c r="I412" s="37"/>
      <c r="J412" s="125"/>
      <c r="K412" s="125"/>
    </row>
    <row r="413" ht="15" customHeight="1">
      <c r="A413" s="72"/>
      <c r="B413" s="124"/>
      <c r="C413" s="37"/>
      <c r="D413" s="74"/>
      <c r="E413" s="74"/>
      <c r="F413" s="70"/>
      <c r="G413" s="72"/>
      <c r="H413" s="37"/>
      <c r="I413" s="37"/>
      <c r="J413" s="125"/>
      <c r="K413" s="125"/>
    </row>
    <row r="414" ht="15" customHeight="1">
      <c r="A414" s="72"/>
      <c r="B414" s="124"/>
      <c r="C414" s="37"/>
      <c r="D414" s="74"/>
      <c r="F414" s="70"/>
      <c r="G414" s="72"/>
      <c r="H414" s="37"/>
      <c r="I414" s="37"/>
      <c r="J414" s="125"/>
      <c r="K414" s="125"/>
    </row>
    <row r="415" ht="15" customHeight="1">
      <c r="A415" s="72"/>
      <c r="B415" s="124"/>
      <c r="C415" s="37"/>
      <c r="D415" s="74"/>
      <c r="F415" s="70"/>
      <c r="G415" s="72"/>
      <c r="H415" s="37"/>
      <c r="I415" s="37"/>
      <c r="J415" s="125"/>
      <c r="K415" s="125"/>
    </row>
    <row r="416" ht="15" customHeight="1">
      <c r="A416" s="72"/>
      <c r="B416" s="124"/>
      <c r="C416" s="37"/>
      <c r="D416" s="74"/>
      <c r="E416" s="74"/>
      <c r="F416" s="70"/>
      <c r="G416" s="72"/>
      <c r="H416" s="37"/>
      <c r="I416" s="37"/>
      <c r="J416" s="125"/>
      <c r="K416" s="125"/>
    </row>
    <row r="417" ht="15" customHeight="1">
      <c r="A417" s="72"/>
      <c r="B417" s="124"/>
      <c r="C417" s="37"/>
      <c r="D417" s="74"/>
      <c r="E417" s="74"/>
      <c r="F417" s="70"/>
      <c r="G417" s="72"/>
      <c r="H417" s="37"/>
      <c r="I417" s="37"/>
      <c r="J417" s="125"/>
      <c r="K417" s="125"/>
    </row>
    <row r="418" ht="15" customHeight="1">
      <c r="A418" s="72"/>
      <c r="B418" s="124"/>
      <c r="C418" s="37"/>
      <c r="D418" s="74"/>
      <c r="E418" s="74"/>
      <c r="F418" s="70"/>
      <c r="G418" s="72"/>
      <c r="H418" s="37"/>
      <c r="I418" s="37"/>
      <c r="J418" s="125"/>
      <c r="K418" s="125"/>
    </row>
    <row r="419" ht="15" customHeight="1">
      <c r="A419" s="72"/>
      <c r="B419" s="124"/>
      <c r="C419" s="37"/>
      <c r="D419" s="74"/>
      <c r="E419" s="74"/>
      <c r="F419" s="70"/>
      <c r="G419" s="72"/>
      <c r="H419" s="37"/>
      <c r="I419" s="37"/>
      <c r="J419" s="125"/>
      <c r="K419" s="125"/>
    </row>
    <row r="420" ht="15" customHeight="1">
      <c r="A420" s="72"/>
      <c r="B420" s="124"/>
      <c r="C420" s="37"/>
      <c r="D420" s="74"/>
      <c r="E420" s="74"/>
      <c r="F420" s="70"/>
      <c r="G420" s="72"/>
      <c r="H420" s="37"/>
      <c r="I420" s="37"/>
      <c r="J420" s="125"/>
      <c r="K420" s="125"/>
    </row>
    <row r="421" ht="15" customHeight="1">
      <c r="A421" s="72"/>
      <c r="B421" s="124"/>
      <c r="C421" s="37"/>
      <c r="D421" s="74"/>
      <c r="E421" s="74"/>
      <c r="F421" s="70"/>
      <c r="G421" s="72"/>
      <c r="H421" s="37"/>
      <c r="I421" s="37"/>
      <c r="J421" s="125"/>
      <c r="K421" s="125"/>
    </row>
    <row r="422" ht="15" customHeight="1">
      <c r="A422" s="72"/>
      <c r="B422" s="124"/>
      <c r="C422" s="37"/>
      <c r="D422" s="74"/>
      <c r="E422" s="74"/>
      <c r="F422" s="70"/>
      <c r="G422" s="72"/>
      <c r="H422" s="37"/>
      <c r="I422" s="37"/>
      <c r="J422" s="125"/>
      <c r="K422" s="125"/>
    </row>
    <row r="423" ht="15" customHeight="1">
      <c r="A423" s="72"/>
      <c r="B423" s="124"/>
      <c r="C423" s="37"/>
      <c r="D423" s="74"/>
      <c r="E423" s="74"/>
      <c r="F423" s="70"/>
      <c r="G423" s="72"/>
      <c r="H423" s="37"/>
      <c r="I423" s="37"/>
      <c r="J423" s="125"/>
      <c r="K423" s="125"/>
    </row>
    <row r="424" ht="15" customHeight="1">
      <c r="A424" s="72"/>
      <c r="B424" s="124"/>
      <c r="C424" s="37"/>
      <c r="D424" s="74"/>
      <c r="E424" s="74"/>
      <c r="F424" s="70"/>
      <c r="G424" s="72"/>
      <c r="H424" s="37"/>
      <c r="I424" s="37"/>
      <c r="J424" s="125"/>
      <c r="K424" s="125"/>
    </row>
    <row r="425" ht="15" customHeight="1">
      <c r="A425" s="72"/>
      <c r="B425" s="124"/>
      <c r="C425" s="37"/>
      <c r="D425" s="74"/>
      <c r="E425" s="74"/>
      <c r="F425" s="70"/>
      <c r="G425" s="72"/>
      <c r="H425" s="37"/>
      <c r="I425" s="37"/>
      <c r="J425" s="125"/>
      <c r="K425" s="125"/>
    </row>
    <row r="426" ht="15" customHeight="1">
      <c r="A426" s="72"/>
      <c r="B426" s="124"/>
      <c r="C426" s="37"/>
      <c r="D426" s="74"/>
      <c r="E426" s="74"/>
      <c r="F426" s="70"/>
      <c r="G426" s="72"/>
      <c r="H426" s="37"/>
      <c r="I426" s="37"/>
      <c r="J426" s="125"/>
      <c r="K426" s="125"/>
    </row>
    <row r="427" ht="15" customHeight="1">
      <c r="A427" s="72"/>
      <c r="B427" s="124"/>
      <c r="C427" s="37"/>
      <c r="D427" s="74"/>
      <c r="E427" s="74"/>
      <c r="F427" s="70"/>
      <c r="G427" s="72"/>
      <c r="H427" s="37"/>
      <c r="I427" s="37"/>
      <c r="J427" s="125"/>
      <c r="K427" s="125"/>
    </row>
    <row r="428" ht="15" customHeight="1">
      <c r="A428" s="72"/>
      <c r="B428" s="124"/>
      <c r="C428" s="37"/>
      <c r="D428" s="74"/>
      <c r="E428" s="74"/>
      <c r="F428" s="70"/>
      <c r="G428" s="72"/>
      <c r="H428" s="37"/>
      <c r="I428" s="37"/>
      <c r="J428" s="125"/>
      <c r="K428" s="125"/>
    </row>
    <row r="429" ht="15" customHeight="1">
      <c r="A429" s="72"/>
      <c r="B429" s="124"/>
      <c r="C429" s="37"/>
      <c r="D429" s="74"/>
      <c r="E429" s="74"/>
      <c r="F429" s="70"/>
      <c r="G429" s="72"/>
      <c r="H429" s="37"/>
      <c r="I429" s="37"/>
      <c r="J429" s="125"/>
      <c r="K429" s="125"/>
    </row>
    <row r="430" ht="15" customHeight="1">
      <c r="A430" s="72"/>
      <c r="B430" s="124"/>
      <c r="C430" s="37"/>
      <c r="D430" s="74"/>
      <c r="F430" s="70"/>
      <c r="G430" s="72"/>
      <c r="H430" s="37"/>
      <c r="I430" s="37"/>
      <c r="J430" s="125"/>
      <c r="K430" s="125"/>
    </row>
    <row r="431" ht="15" customHeight="1">
      <c r="A431" s="72"/>
      <c r="B431" s="124"/>
      <c r="C431" s="37"/>
      <c r="D431" s="74"/>
      <c r="F431" s="70"/>
      <c r="G431" s="72"/>
      <c r="H431" s="37"/>
      <c r="I431" s="37"/>
      <c r="J431" s="125"/>
      <c r="K431" s="125"/>
    </row>
    <row r="432" ht="15" customHeight="1">
      <c r="A432" s="72"/>
      <c r="B432" s="124"/>
      <c r="C432" s="37"/>
      <c r="D432" s="74"/>
      <c r="E432" s="74"/>
      <c r="F432" s="70"/>
      <c r="G432" s="72"/>
      <c r="H432" s="37"/>
      <c r="I432" s="37"/>
      <c r="J432" s="125"/>
      <c r="K432" s="125"/>
    </row>
    <row r="433" ht="15" customHeight="1">
      <c r="A433" s="72"/>
      <c r="B433" s="124"/>
      <c r="C433" s="37"/>
      <c r="D433" s="74"/>
      <c r="E433" s="74"/>
      <c r="F433" s="70"/>
      <c r="G433" s="72"/>
      <c r="H433" s="37"/>
      <c r="I433" s="37"/>
      <c r="J433" s="125"/>
      <c r="K433" s="125"/>
    </row>
    <row r="434" ht="15" customHeight="1">
      <c r="A434" s="72"/>
      <c r="B434" s="124"/>
      <c r="C434" s="37"/>
      <c r="D434" s="74"/>
      <c r="E434" s="74"/>
      <c r="F434" s="70"/>
      <c r="G434" s="72"/>
      <c r="H434" s="37"/>
      <c r="I434" s="37"/>
      <c r="J434" s="125"/>
      <c r="K434" s="125"/>
    </row>
    <row r="435" ht="15" customHeight="1">
      <c r="A435" s="72"/>
      <c r="B435" s="124"/>
      <c r="C435" s="37"/>
      <c r="D435" s="74"/>
      <c r="E435" s="74"/>
      <c r="F435" s="70"/>
      <c r="G435" s="72"/>
      <c r="H435" s="37"/>
      <c r="I435" s="37"/>
      <c r="J435" s="125"/>
      <c r="K435" s="125"/>
    </row>
    <row r="436" ht="15" customHeight="1">
      <c r="A436" s="72"/>
      <c r="B436" s="124"/>
      <c r="C436" s="37"/>
      <c r="D436" s="74"/>
      <c r="F436" s="70"/>
      <c r="G436" s="72"/>
      <c r="H436" s="37"/>
      <c r="I436" s="37"/>
      <c r="J436" s="125"/>
      <c r="K436" s="125"/>
    </row>
    <row r="437" ht="15" customHeight="1">
      <c r="A437" s="72"/>
      <c r="B437" s="124"/>
      <c r="C437" s="37"/>
      <c r="D437" s="74"/>
      <c r="F437" s="70"/>
      <c r="G437" s="72"/>
      <c r="H437" s="37"/>
      <c r="I437" s="37"/>
      <c r="J437" s="125"/>
      <c r="K437" s="125"/>
    </row>
    <row r="438" ht="15" customHeight="1">
      <c r="A438" s="72"/>
      <c r="B438" s="124"/>
      <c r="C438" s="37"/>
      <c r="D438" s="74"/>
      <c r="E438" s="74"/>
      <c r="F438" s="70"/>
      <c r="G438" s="72"/>
      <c r="H438" s="37"/>
      <c r="I438" s="37"/>
      <c r="J438" s="125"/>
      <c r="K438" s="125"/>
    </row>
    <row r="439" ht="15" customHeight="1">
      <c r="A439" s="72"/>
      <c r="B439" s="124"/>
      <c r="C439" s="37"/>
      <c r="D439" s="74"/>
      <c r="E439" s="74"/>
      <c r="F439" s="70"/>
      <c r="G439" s="72"/>
      <c r="H439" s="37"/>
      <c r="I439" s="37"/>
      <c r="J439" s="125"/>
      <c r="K439" s="125"/>
    </row>
    <row r="440" ht="15" customHeight="1">
      <c r="A440" s="72"/>
      <c r="B440" s="124"/>
      <c r="C440" s="37"/>
      <c r="D440" s="74"/>
      <c r="E440" s="74"/>
      <c r="F440" s="70"/>
      <c r="G440" s="72"/>
      <c r="H440" s="37"/>
      <c r="I440" s="37"/>
      <c r="J440" s="125"/>
      <c r="K440" s="125"/>
    </row>
    <row r="441" ht="15.75" customHeight="1">
      <c r="A441" s="37"/>
      <c r="B441" s="124"/>
      <c r="C441" s="37"/>
      <c r="D441" s="74"/>
      <c r="E441" s="74"/>
      <c r="F441" s="70"/>
      <c r="G441" s="37"/>
      <c r="H441" s="37"/>
      <c r="I441" s="37"/>
      <c r="J441" s="125"/>
      <c r="K441" s="125"/>
    </row>
    <row r="442" ht="15" customHeight="1">
      <c r="A442" s="37"/>
      <c r="B442" s="124"/>
      <c r="C442" s="37"/>
      <c r="D442" s="74"/>
      <c r="E442" s="74"/>
      <c r="F442" s="70"/>
      <c r="G442" s="37"/>
      <c r="H442" s="37"/>
      <c r="I442" s="37"/>
      <c r="J442" s="125"/>
      <c r="K442" s="125"/>
    </row>
    <row r="443" ht="15" customHeight="1">
      <c r="A443" s="37"/>
      <c r="B443" s="124"/>
      <c r="C443" s="37"/>
      <c r="D443" s="74"/>
      <c r="F443" s="70"/>
      <c r="G443" s="37"/>
      <c r="H443" s="37"/>
      <c r="I443" s="37"/>
      <c r="J443" s="125"/>
      <c r="K443" s="125"/>
    </row>
    <row r="444" ht="15" customHeight="1">
      <c r="A444" s="37"/>
      <c r="B444" s="124"/>
      <c r="C444" s="37"/>
      <c r="D444" s="74"/>
      <c r="F444" s="70"/>
      <c r="G444" s="37"/>
      <c r="H444" s="37"/>
      <c r="I444" s="37"/>
      <c r="J444" s="125"/>
      <c r="K444" s="125"/>
    </row>
    <row r="445" ht="15" customHeight="1">
      <c r="A445" s="37"/>
      <c r="B445" s="124"/>
      <c r="C445" s="37"/>
      <c r="D445" s="74"/>
      <c r="F445" s="70"/>
      <c r="G445" s="37"/>
      <c r="H445" s="37"/>
      <c r="I445" s="37"/>
      <c r="J445" s="125"/>
      <c r="K445" s="125"/>
    </row>
    <row r="446" ht="15" customHeight="1">
      <c r="A446" s="37"/>
      <c r="B446" s="124"/>
      <c r="C446" s="37"/>
      <c r="D446" s="74"/>
      <c r="F446" s="70"/>
      <c r="G446" s="37"/>
      <c r="H446" s="37"/>
      <c r="I446" s="37"/>
      <c r="J446" s="125"/>
      <c r="K446" s="125"/>
    </row>
    <row r="447" ht="15" customHeight="1">
      <c r="A447" s="37"/>
      <c r="B447" s="124"/>
      <c r="C447" s="37"/>
      <c r="D447" s="74"/>
      <c r="F447" s="70"/>
      <c r="G447" s="37"/>
      <c r="H447" s="37"/>
      <c r="I447" s="37"/>
      <c r="J447" s="125"/>
      <c r="K447" s="125"/>
    </row>
    <row r="448" ht="15" customHeight="1">
      <c r="A448" s="37"/>
      <c r="B448" s="124"/>
      <c r="C448" s="37"/>
      <c r="D448" s="74"/>
      <c r="E448" s="74"/>
      <c r="F448" s="70"/>
      <c r="G448" s="37"/>
      <c r="H448" s="37"/>
      <c r="I448" s="37"/>
      <c r="J448" s="125"/>
      <c r="K448" s="125"/>
    </row>
    <row r="449" ht="15" customHeight="1">
      <c r="A449" s="37"/>
      <c r="B449" s="124"/>
      <c r="C449" s="37"/>
      <c r="D449" s="74"/>
      <c r="E449" s="74"/>
      <c r="F449" s="70"/>
      <c r="G449" s="37"/>
      <c r="H449" s="37"/>
      <c r="I449" s="37"/>
      <c r="J449" s="125"/>
      <c r="K449" s="125"/>
    </row>
    <row r="450" ht="15" customHeight="1">
      <c r="A450" s="37"/>
      <c r="B450" s="124"/>
      <c r="C450" s="37"/>
      <c r="D450" s="74"/>
      <c r="E450" s="74"/>
      <c r="F450" s="70"/>
      <c r="G450" s="37"/>
      <c r="H450" s="37"/>
      <c r="I450" s="37"/>
      <c r="J450" s="125"/>
      <c r="K450" s="125"/>
    </row>
    <row r="451" ht="15" customHeight="1">
      <c r="A451" s="37"/>
      <c r="B451" s="124"/>
      <c r="C451" s="37"/>
      <c r="D451" s="74"/>
      <c r="E451" s="74"/>
      <c r="F451" s="70"/>
      <c r="G451" s="37"/>
      <c r="H451" s="37"/>
      <c r="I451" s="37"/>
      <c r="J451" s="125"/>
      <c r="K451" s="125"/>
    </row>
    <row r="452" ht="15" customHeight="1">
      <c r="A452" s="37"/>
      <c r="B452" s="124"/>
      <c r="C452" s="37"/>
      <c r="D452" s="74"/>
      <c r="E452" s="74"/>
      <c r="F452" s="70"/>
      <c r="G452" s="37"/>
      <c r="H452" s="37"/>
      <c r="I452" s="37"/>
      <c r="J452" s="125"/>
      <c r="K452" s="125"/>
    </row>
    <row r="453" ht="15" customHeight="1">
      <c r="A453" s="37"/>
      <c r="B453" s="124"/>
      <c r="C453" s="37"/>
      <c r="D453" s="74"/>
      <c r="E453" s="74"/>
      <c r="F453" s="70"/>
      <c r="G453" s="37"/>
      <c r="H453" s="37"/>
      <c r="I453" s="37"/>
      <c r="J453" s="125"/>
      <c r="K453" s="125"/>
    </row>
    <row r="454" ht="15" customHeight="1">
      <c r="A454" s="37"/>
      <c r="B454" s="124"/>
      <c r="C454" s="37"/>
      <c r="D454" s="74"/>
      <c r="E454" s="74"/>
      <c r="F454" s="70"/>
      <c r="G454" s="37"/>
      <c r="H454" s="37"/>
      <c r="I454" s="37"/>
      <c r="J454" s="125"/>
      <c r="K454" s="125"/>
    </row>
    <row r="455" ht="15" customHeight="1">
      <c r="A455" s="37"/>
      <c r="B455" s="124"/>
      <c r="C455" s="37"/>
      <c r="F455" s="70"/>
      <c r="G455" s="37"/>
      <c r="H455" s="37"/>
      <c r="I455" s="37"/>
      <c r="J455" s="125"/>
      <c r="K455" s="125"/>
    </row>
    <row r="456" ht="15" customHeight="1">
      <c r="A456" s="37"/>
      <c r="B456" s="124"/>
      <c r="C456" s="37"/>
      <c r="F456" s="70"/>
      <c r="G456" s="37"/>
      <c r="H456" s="37"/>
      <c r="I456" s="37"/>
      <c r="J456" s="125"/>
      <c r="K456" s="125"/>
    </row>
    <row r="457" ht="15" customHeight="1">
      <c r="A457" s="37"/>
      <c r="B457" s="124"/>
      <c r="C457" s="37"/>
      <c r="F457" s="70"/>
      <c r="G457" s="37"/>
      <c r="H457" s="37"/>
      <c r="I457" s="37"/>
      <c r="J457" s="125"/>
      <c r="K457" s="125"/>
    </row>
    <row r="458" ht="15" customHeight="1">
      <c r="A458" s="37"/>
      <c r="B458" s="124"/>
      <c r="C458" s="37"/>
      <c r="D458" s="74"/>
      <c r="F458" s="70"/>
      <c r="G458" s="37"/>
      <c r="H458" s="37"/>
      <c r="I458" s="37"/>
      <c r="J458" s="125"/>
      <c r="K458" s="125"/>
    </row>
    <row r="459" ht="15" customHeight="1">
      <c r="A459" s="37"/>
      <c r="B459" s="124"/>
      <c r="C459" s="37"/>
      <c r="D459" s="74"/>
      <c r="F459" s="70"/>
      <c r="G459" s="37"/>
      <c r="H459" s="37"/>
      <c r="I459" s="37"/>
      <c r="J459" s="125"/>
      <c r="K459" s="125"/>
    </row>
    <row r="460" ht="15" customHeight="1">
      <c r="A460" s="37"/>
      <c r="B460" s="124"/>
      <c r="C460" s="37"/>
      <c r="D460" s="74"/>
      <c r="F460" s="70"/>
      <c r="G460" s="37"/>
      <c r="H460" s="37"/>
      <c r="I460" s="37"/>
      <c r="J460" s="125"/>
      <c r="K460" s="125"/>
    </row>
    <row r="461" ht="15" customHeight="1">
      <c r="A461" s="37"/>
      <c r="B461" s="124"/>
      <c r="C461" s="37"/>
      <c r="D461" s="74"/>
      <c r="F461" s="70"/>
      <c r="G461" s="37"/>
      <c r="H461" s="37"/>
      <c r="I461" s="37"/>
      <c r="J461" s="125"/>
      <c r="K461" s="125"/>
    </row>
    <row r="462" ht="15" customHeight="1">
      <c r="A462" s="37"/>
      <c r="B462" s="124"/>
      <c r="C462" s="37"/>
      <c r="D462" s="74"/>
      <c r="F462" s="70"/>
      <c r="G462" s="37"/>
      <c r="H462" s="37"/>
      <c r="I462" s="37"/>
      <c r="J462" s="125"/>
      <c r="K462" s="125"/>
    </row>
    <row r="463" ht="15" customHeight="1">
      <c r="A463" s="37"/>
      <c r="B463" s="124"/>
      <c r="C463" s="37"/>
      <c r="D463" s="74"/>
      <c r="F463" s="70"/>
      <c r="G463" s="37"/>
      <c r="H463" s="37"/>
      <c r="I463" s="37"/>
      <c r="J463" s="125"/>
      <c r="K463" s="125"/>
    </row>
    <row r="464" ht="15" customHeight="1">
      <c r="A464" s="37"/>
      <c r="B464" s="124"/>
      <c r="C464" s="37"/>
      <c r="D464" s="74"/>
      <c r="E464" s="74"/>
      <c r="F464" s="70"/>
      <c r="G464" s="37"/>
      <c r="H464" s="37"/>
      <c r="I464" s="37"/>
      <c r="J464" s="125"/>
      <c r="K464" s="125"/>
    </row>
    <row r="465" ht="15" customHeight="1">
      <c r="A465" s="37"/>
      <c r="B465" s="124"/>
      <c r="C465" s="37"/>
      <c r="D465" s="74"/>
      <c r="E465" s="74"/>
      <c r="F465" s="70"/>
      <c r="G465" s="37"/>
      <c r="H465" s="37"/>
      <c r="I465" s="37"/>
      <c r="J465" s="125"/>
      <c r="K465" s="125"/>
    </row>
    <row r="466" ht="15" customHeight="1">
      <c r="A466" s="37"/>
      <c r="B466" s="124"/>
      <c r="C466" s="37"/>
      <c r="D466" s="74"/>
      <c r="E466" s="74"/>
      <c r="F466" s="70"/>
      <c r="G466" s="37"/>
      <c r="H466" s="37"/>
      <c r="I466" s="37"/>
      <c r="J466" s="125"/>
      <c r="K466" s="125"/>
    </row>
    <row r="467" ht="15" customHeight="1">
      <c r="A467" s="37"/>
      <c r="B467" s="124"/>
      <c r="C467" s="37"/>
      <c r="D467" s="74"/>
      <c r="F467" s="70"/>
      <c r="G467" s="37"/>
      <c r="H467" s="37"/>
      <c r="I467" s="37"/>
      <c r="J467" s="125"/>
      <c r="K467" s="125"/>
    </row>
    <row r="468" ht="15" customHeight="1">
      <c r="A468" s="37"/>
      <c r="B468" s="124"/>
      <c r="C468" s="37"/>
      <c r="D468" s="74"/>
      <c r="E468" s="74"/>
      <c r="F468" s="70"/>
      <c r="G468" s="37"/>
      <c r="H468" s="37"/>
      <c r="I468" s="37"/>
      <c r="J468" s="125"/>
      <c r="K468" s="125"/>
    </row>
    <row r="469" ht="15" customHeight="1">
      <c r="A469" s="37"/>
      <c r="B469" s="124"/>
      <c r="C469" s="37"/>
      <c r="D469" s="74"/>
      <c r="E469" s="74"/>
      <c r="F469" s="70"/>
      <c r="G469" s="37"/>
      <c r="H469" s="37"/>
      <c r="I469" s="37"/>
      <c r="J469" s="125"/>
      <c r="K469" s="125"/>
    </row>
    <row r="470" ht="15" customHeight="1">
      <c r="A470" s="37"/>
      <c r="B470" s="124"/>
      <c r="C470" s="37"/>
      <c r="D470" s="74"/>
      <c r="E470" s="74"/>
      <c r="F470" s="70"/>
      <c r="G470" s="37"/>
      <c r="H470" s="37"/>
      <c r="I470" s="37"/>
      <c r="J470" s="125"/>
      <c r="K470" s="125"/>
    </row>
    <row r="471" ht="15" customHeight="1">
      <c r="A471" s="37"/>
      <c r="B471" s="124"/>
      <c r="C471" s="37"/>
      <c r="D471" s="74"/>
      <c r="E471" s="74"/>
      <c r="F471" s="70"/>
      <c r="G471" s="37"/>
      <c r="H471" s="37"/>
      <c r="I471" s="37"/>
      <c r="J471" s="125"/>
      <c r="K471" s="125"/>
    </row>
    <row r="472" ht="15" customHeight="1">
      <c r="A472" s="37"/>
      <c r="B472" s="124"/>
      <c r="C472" s="37"/>
      <c r="D472" s="74"/>
      <c r="F472" s="70"/>
      <c r="G472" s="37"/>
      <c r="H472" s="37"/>
      <c r="I472" s="37"/>
      <c r="J472" s="125"/>
      <c r="K472" s="125"/>
    </row>
    <row r="473" ht="15" customHeight="1">
      <c r="A473" s="37"/>
      <c r="B473" s="124"/>
      <c r="C473" s="37"/>
      <c r="D473" s="74"/>
      <c r="E473" s="74"/>
      <c r="F473" s="70"/>
      <c r="G473" s="37"/>
      <c r="H473" s="37"/>
      <c r="I473" s="37"/>
      <c r="J473" s="125"/>
      <c r="K473" s="125"/>
    </row>
    <row r="474" ht="15" customHeight="1">
      <c r="A474" s="37"/>
      <c r="B474" s="124"/>
      <c r="C474" s="37"/>
      <c r="D474" s="74"/>
      <c r="E474" s="74"/>
      <c r="F474" s="70"/>
      <c r="G474" s="37"/>
      <c r="H474" s="37"/>
      <c r="I474" s="37"/>
      <c r="J474" s="125"/>
      <c r="K474" s="125"/>
    </row>
    <row r="475" ht="15" customHeight="1">
      <c r="A475" s="37"/>
      <c r="B475" s="124"/>
      <c r="C475" s="37"/>
      <c r="D475" s="74"/>
      <c r="E475" s="74"/>
      <c r="F475" s="70"/>
      <c r="G475" s="37"/>
      <c r="H475" s="37"/>
      <c r="I475" s="37"/>
      <c r="J475" s="125"/>
      <c r="K475" s="125"/>
    </row>
    <row r="476" ht="15" customHeight="1">
      <c r="A476" s="37"/>
      <c r="B476" s="124"/>
      <c r="C476" s="37"/>
      <c r="D476" s="74"/>
      <c r="E476" s="74"/>
      <c r="F476" s="70"/>
      <c r="G476" s="37"/>
      <c r="H476" s="37"/>
      <c r="I476" s="37"/>
      <c r="J476" s="125"/>
      <c r="K476" s="125"/>
    </row>
    <row r="477" ht="15" customHeight="1">
      <c r="A477" s="37"/>
      <c r="B477" s="124"/>
      <c r="C477" s="37"/>
      <c r="D477" s="74"/>
      <c r="E477" s="74"/>
      <c r="F477" s="70"/>
      <c r="G477" s="37"/>
      <c r="H477" s="37"/>
      <c r="I477" s="37"/>
      <c r="J477" s="125"/>
      <c r="K477" s="125"/>
    </row>
    <row r="478" ht="15" customHeight="1">
      <c r="A478" s="37"/>
      <c r="B478" s="124"/>
      <c r="C478" s="37"/>
      <c r="D478" s="74"/>
      <c r="F478" s="70"/>
      <c r="G478" s="37"/>
      <c r="H478" s="37"/>
      <c r="I478" s="37"/>
      <c r="J478" s="125"/>
      <c r="K478" s="125"/>
    </row>
    <row r="479" ht="15" customHeight="1">
      <c r="A479" s="37"/>
      <c r="B479" s="124"/>
      <c r="C479" s="37"/>
      <c r="D479" s="74"/>
      <c r="F479" s="70"/>
      <c r="G479" s="37"/>
      <c r="H479" s="37"/>
      <c r="I479" s="37"/>
      <c r="J479" s="125"/>
      <c r="K479" s="125"/>
    </row>
    <row r="480" ht="15" customHeight="1">
      <c r="A480" s="37"/>
      <c r="B480" s="124"/>
      <c r="C480" s="37"/>
      <c r="D480" s="74"/>
      <c r="E480" s="74"/>
      <c r="F480" s="70"/>
      <c r="G480" s="37"/>
      <c r="H480" s="37"/>
      <c r="I480" s="37"/>
      <c r="J480" s="125"/>
      <c r="K480" s="125"/>
    </row>
    <row r="481" ht="15" customHeight="1">
      <c r="A481" s="37"/>
      <c r="B481" s="124"/>
      <c r="C481" s="37"/>
      <c r="D481" s="74"/>
      <c r="F481" s="70"/>
      <c r="G481" s="37"/>
      <c r="H481" s="37"/>
      <c r="I481" s="37"/>
      <c r="J481" s="125"/>
      <c r="K481" s="125"/>
    </row>
    <row r="482" ht="15" customHeight="1">
      <c r="A482" s="37"/>
      <c r="B482" s="124"/>
      <c r="C482" s="37"/>
      <c r="D482" s="74"/>
      <c r="F482" s="70"/>
      <c r="G482" s="37"/>
      <c r="H482" s="37"/>
      <c r="I482" s="37"/>
      <c r="J482" s="125"/>
      <c r="K482" s="125"/>
    </row>
    <row r="483" ht="15" customHeight="1">
      <c r="A483" s="37"/>
      <c r="B483" s="124"/>
      <c r="C483" s="37"/>
      <c r="D483" s="74"/>
      <c r="F483" s="74"/>
      <c r="H483" s="37"/>
      <c r="I483" s="37"/>
      <c r="J483" s="125"/>
      <c r="K483" s="125"/>
    </row>
    <row r="484" ht="15" customHeight="1">
      <c r="A484" s="37"/>
      <c r="B484" s="124"/>
      <c r="C484" s="37"/>
      <c r="D484" s="74"/>
      <c r="F484" s="70"/>
      <c r="G484" s="37"/>
      <c r="H484" s="37"/>
      <c r="I484" s="37"/>
      <c r="J484" s="125"/>
      <c r="K484" s="125"/>
    </row>
    <row r="485" ht="15" customHeight="1">
      <c r="A485" s="37"/>
      <c r="B485" s="124"/>
      <c r="C485" s="37"/>
      <c r="D485" s="74"/>
      <c r="F485" s="70"/>
      <c r="G485" s="37"/>
      <c r="H485" s="37"/>
      <c r="I485" s="37"/>
      <c r="J485" s="125"/>
      <c r="K485" s="125"/>
    </row>
    <row r="486" ht="15" customHeight="1">
      <c r="A486" s="37"/>
      <c r="B486" s="124"/>
      <c r="C486" s="37"/>
      <c r="D486" s="74"/>
      <c r="E486" s="74"/>
      <c r="F486" s="70"/>
      <c r="G486" s="37"/>
      <c r="H486" s="37"/>
      <c r="I486" s="37"/>
      <c r="J486" s="125"/>
      <c r="K486" s="125"/>
    </row>
    <row r="487" ht="15" customHeight="1">
      <c r="A487" s="37"/>
      <c r="B487" s="124"/>
      <c r="C487" s="37"/>
      <c r="D487" s="74"/>
      <c r="E487" s="74"/>
      <c r="F487" s="70"/>
      <c r="G487" s="37"/>
      <c r="H487" s="37"/>
      <c r="I487" s="37"/>
      <c r="J487" s="125"/>
      <c r="K487" s="125"/>
    </row>
    <row r="488" ht="15" customHeight="1">
      <c r="A488" s="37"/>
      <c r="B488" s="124"/>
      <c r="C488" s="37"/>
      <c r="D488" s="74"/>
      <c r="E488" s="74"/>
      <c r="F488" s="70"/>
      <c r="G488" s="37"/>
      <c r="H488" s="37"/>
      <c r="I488" s="37"/>
      <c r="J488" s="125"/>
      <c r="K488" s="125"/>
    </row>
    <row r="489" ht="15" customHeight="1">
      <c r="A489" s="37"/>
      <c r="B489" s="124"/>
      <c r="C489" s="37"/>
      <c r="D489" s="74"/>
      <c r="F489" s="70"/>
      <c r="G489" s="37"/>
      <c r="H489" s="37"/>
      <c r="I489" s="37"/>
      <c r="J489" s="125"/>
      <c r="K489" s="125"/>
    </row>
    <row r="490" ht="15" customHeight="1">
      <c r="A490" s="37"/>
      <c r="B490" s="124"/>
      <c r="C490" s="37"/>
      <c r="D490" s="74"/>
      <c r="F490" s="70"/>
      <c r="G490" s="37"/>
      <c r="H490" s="37"/>
      <c r="I490" s="37"/>
      <c r="J490" s="125"/>
      <c r="K490" s="125"/>
    </row>
    <row r="491" ht="15" customHeight="1">
      <c r="A491" s="37"/>
      <c r="B491" s="124"/>
      <c r="C491" s="37"/>
      <c r="D491" s="74"/>
      <c r="F491" s="70"/>
      <c r="G491" s="37"/>
      <c r="H491" s="37"/>
      <c r="I491" s="37"/>
      <c r="J491" s="125"/>
      <c r="K491" s="125"/>
    </row>
    <row r="492" ht="15" customHeight="1">
      <c r="A492" s="37"/>
      <c r="B492" s="124"/>
      <c r="C492" s="37"/>
      <c r="D492" s="74"/>
      <c r="E492" s="74"/>
      <c r="F492" s="70"/>
      <c r="G492" s="37"/>
      <c r="H492" s="37"/>
      <c r="I492" s="37"/>
      <c r="J492" s="125"/>
      <c r="K492" s="125"/>
    </row>
    <row r="493" ht="15" customHeight="1">
      <c r="A493" s="37"/>
      <c r="B493" s="124"/>
      <c r="C493" s="37"/>
      <c r="D493" s="74"/>
      <c r="E493" s="74"/>
      <c r="F493" s="70"/>
      <c r="G493" s="37"/>
      <c r="H493" s="37"/>
      <c r="I493" s="37"/>
      <c r="J493" s="125"/>
      <c r="K493" s="125"/>
    </row>
    <row r="494" ht="15" customHeight="1">
      <c r="A494" s="37"/>
      <c r="B494" s="124"/>
      <c r="C494" s="37"/>
      <c r="D494" s="74"/>
      <c r="E494" s="74"/>
      <c r="F494" s="70"/>
      <c r="G494" s="37"/>
      <c r="H494" s="37"/>
      <c r="I494" s="37"/>
      <c r="J494" s="125"/>
      <c r="K494" s="125"/>
    </row>
    <row r="495" ht="15" customHeight="1">
      <c r="A495" s="37"/>
      <c r="B495" s="124"/>
      <c r="C495" s="37"/>
      <c r="D495" s="74"/>
      <c r="E495" s="74"/>
      <c r="F495" s="70"/>
      <c r="G495" s="37"/>
      <c r="H495" s="37"/>
      <c r="I495" s="37"/>
      <c r="J495" s="125"/>
      <c r="K495" s="125"/>
    </row>
    <row r="496" ht="15" customHeight="1">
      <c r="A496" s="37"/>
      <c r="B496" s="124"/>
      <c r="C496" s="37"/>
      <c r="D496" s="74"/>
      <c r="F496" s="70"/>
      <c r="G496" s="37"/>
      <c r="H496" s="37"/>
      <c r="I496" s="37"/>
      <c r="J496" s="125"/>
      <c r="K496" s="125"/>
    </row>
    <row r="497" ht="15" customHeight="1">
      <c r="A497" s="37"/>
      <c r="B497" s="124"/>
      <c r="C497" s="37"/>
      <c r="D497" s="74"/>
      <c r="F497" s="70"/>
      <c r="G497" s="37"/>
      <c r="H497" s="37"/>
      <c r="I497" s="37"/>
      <c r="J497" s="125"/>
      <c r="K497" s="125"/>
    </row>
    <row r="498" ht="15" customHeight="1">
      <c r="A498" s="37"/>
      <c r="B498" s="124"/>
      <c r="C498" s="37"/>
      <c r="D498" s="74"/>
      <c r="E498" s="74"/>
      <c r="F498" s="70"/>
      <c r="G498" s="37"/>
      <c r="H498" s="37"/>
      <c r="I498" s="37"/>
      <c r="J498" s="125"/>
      <c r="K498" s="125"/>
    </row>
    <row r="499" ht="15" customHeight="1">
      <c r="A499" s="37"/>
      <c r="B499" s="124"/>
      <c r="C499" s="37"/>
      <c r="D499" s="74"/>
      <c r="E499" s="74"/>
      <c r="F499" s="70"/>
      <c r="G499" s="37"/>
      <c r="H499" s="37"/>
      <c r="I499" s="37"/>
      <c r="J499" s="125"/>
      <c r="K499" s="125"/>
    </row>
    <row r="500" ht="15" customHeight="1">
      <c r="A500" s="37"/>
      <c r="B500" s="124"/>
      <c r="C500" s="37"/>
      <c r="D500" s="74"/>
      <c r="E500" s="74"/>
      <c r="F500" s="70"/>
      <c r="G500" s="37"/>
      <c r="H500" s="37"/>
      <c r="I500" s="37"/>
      <c r="J500" s="125"/>
      <c r="K500" s="125"/>
    </row>
    <row r="501" ht="15" customHeight="1">
      <c r="A501" s="37"/>
      <c r="B501" s="124"/>
      <c r="C501" s="37"/>
      <c r="D501" s="74"/>
      <c r="E501" s="74"/>
      <c r="F501" s="70"/>
      <c r="G501" s="37"/>
      <c r="H501" s="37"/>
      <c r="I501" s="37"/>
      <c r="J501" s="125"/>
      <c r="K501" s="125"/>
    </row>
    <row r="502" ht="15" customHeight="1">
      <c r="A502" s="37"/>
      <c r="B502" s="124"/>
      <c r="C502" s="37"/>
      <c r="D502" s="74"/>
      <c r="E502" s="74"/>
      <c r="F502" s="70"/>
      <c r="G502" s="37"/>
      <c r="H502" s="37"/>
      <c r="I502" s="37"/>
      <c r="J502" s="125"/>
      <c r="K502" s="125"/>
    </row>
    <row r="503" ht="15" customHeight="1">
      <c r="A503" s="37"/>
      <c r="B503" s="124"/>
      <c r="C503" s="37"/>
      <c r="D503" s="74"/>
      <c r="E503" s="74"/>
      <c r="F503" s="70"/>
      <c r="G503" s="37"/>
      <c r="H503" s="37"/>
      <c r="I503" s="37"/>
      <c r="J503" s="125"/>
      <c r="K503" s="125"/>
    </row>
    <row r="504" ht="15" customHeight="1">
      <c r="A504" s="37"/>
      <c r="B504" s="124"/>
      <c r="C504" s="37"/>
      <c r="D504" s="74"/>
      <c r="E504" s="74"/>
      <c r="F504" s="70"/>
      <c r="G504" s="37"/>
      <c r="H504" s="37"/>
      <c r="I504" s="37"/>
      <c r="J504" s="125"/>
      <c r="K504" s="125"/>
    </row>
    <row r="505" ht="15" customHeight="1">
      <c r="A505" s="37"/>
      <c r="B505" s="124"/>
      <c r="C505" s="37"/>
      <c r="D505" s="74"/>
      <c r="E505" s="74"/>
      <c r="F505" s="70"/>
      <c r="G505" s="37"/>
      <c r="H505" s="37"/>
      <c r="I505" s="37"/>
      <c r="J505" s="125"/>
      <c r="K505" s="125"/>
    </row>
    <row r="506" ht="15" customHeight="1">
      <c r="A506" s="37"/>
      <c r="B506" s="124"/>
      <c r="C506" s="37"/>
      <c r="D506" s="74"/>
      <c r="E506" s="74"/>
      <c r="F506" s="70"/>
      <c r="G506" s="37"/>
      <c r="H506" s="37"/>
      <c r="I506" s="37"/>
      <c r="J506" s="125"/>
      <c r="K506" s="125"/>
    </row>
    <row r="507" ht="15" customHeight="1">
      <c r="A507" s="37"/>
      <c r="B507" s="124"/>
      <c r="C507" s="37"/>
      <c r="D507" s="74"/>
      <c r="E507" s="74"/>
      <c r="F507" s="70"/>
      <c r="G507" s="37"/>
      <c r="H507" s="37"/>
      <c r="I507" s="37"/>
      <c r="J507" s="125"/>
      <c r="K507" s="125"/>
    </row>
    <row r="508" ht="15" customHeight="1">
      <c r="A508" s="37"/>
      <c r="B508" s="124"/>
      <c r="C508" s="37"/>
      <c r="D508" s="74"/>
      <c r="E508" s="74"/>
      <c r="F508" s="70"/>
      <c r="G508" s="37"/>
      <c r="H508" s="37"/>
      <c r="I508" s="37"/>
      <c r="J508" s="125"/>
      <c r="K508" s="125"/>
    </row>
    <row r="509" ht="15" customHeight="1">
      <c r="A509" s="37"/>
      <c r="B509" s="124"/>
      <c r="C509" s="37"/>
      <c r="D509" s="74"/>
      <c r="E509" s="74"/>
      <c r="F509" s="70"/>
      <c r="G509" s="37"/>
      <c r="H509" s="37"/>
      <c r="I509" s="37"/>
      <c r="J509" s="125"/>
      <c r="K509" s="125"/>
    </row>
    <row r="510" ht="15" customHeight="1">
      <c r="A510" s="37"/>
      <c r="B510" s="124"/>
      <c r="C510" s="37"/>
      <c r="D510" s="74"/>
      <c r="E510" s="74"/>
      <c r="F510" s="70"/>
      <c r="G510" s="37"/>
      <c r="H510" s="37"/>
      <c r="I510" s="37"/>
      <c r="J510" s="125"/>
      <c r="K510" s="125"/>
    </row>
    <row r="511" ht="15" customHeight="1">
      <c r="A511" s="37"/>
      <c r="B511" s="124"/>
      <c r="C511" s="37"/>
      <c r="D511" s="74"/>
      <c r="E511" s="74"/>
      <c r="F511" s="70"/>
      <c r="G511" s="37"/>
      <c r="H511" s="37"/>
      <c r="I511" s="37"/>
      <c r="J511" s="125"/>
      <c r="K511" s="125"/>
    </row>
    <row r="512" ht="15" customHeight="1">
      <c r="A512" s="37"/>
      <c r="B512" s="124"/>
      <c r="C512" s="37"/>
      <c r="D512" s="74"/>
      <c r="F512" s="70"/>
      <c r="G512" s="37"/>
      <c r="H512" s="37"/>
      <c r="I512" s="37"/>
      <c r="J512" s="125"/>
      <c r="K512" s="125"/>
    </row>
    <row r="513" ht="15" customHeight="1">
      <c r="A513" s="37"/>
      <c r="B513" s="124"/>
      <c r="C513" s="37"/>
      <c r="D513" s="74"/>
      <c r="F513" s="70"/>
      <c r="G513" s="37"/>
      <c r="H513" s="37"/>
      <c r="I513" s="37"/>
      <c r="J513" s="125"/>
      <c r="K513" s="125"/>
    </row>
    <row r="514" ht="15" customHeight="1">
      <c r="A514" s="37"/>
      <c r="B514" s="124"/>
      <c r="C514" s="37"/>
      <c r="D514" s="74"/>
      <c r="F514" s="70"/>
      <c r="G514" s="37"/>
      <c r="H514" s="37"/>
      <c r="I514" s="37"/>
      <c r="J514" s="125"/>
      <c r="K514" s="125"/>
    </row>
    <row r="515" ht="15" customHeight="1">
      <c r="A515" s="37"/>
      <c r="B515" s="124"/>
      <c r="C515" s="37"/>
      <c r="D515" s="74"/>
      <c r="F515" s="70"/>
      <c r="G515" s="37"/>
      <c r="H515" s="37"/>
      <c r="I515" s="37"/>
      <c r="J515" s="125"/>
      <c r="K515" s="125"/>
    </row>
    <row r="516" ht="15" customHeight="1">
      <c r="A516" s="37"/>
      <c r="B516" s="124"/>
      <c r="C516" s="37"/>
      <c r="D516" s="74"/>
      <c r="E516" s="74"/>
      <c r="F516" s="70"/>
      <c r="G516" s="37"/>
      <c r="H516" s="37"/>
      <c r="I516" s="37"/>
      <c r="J516" s="125"/>
      <c r="K516" s="125"/>
    </row>
    <row r="517" ht="15" customHeight="1">
      <c r="A517" s="37"/>
      <c r="B517" s="124"/>
      <c r="C517" s="37"/>
      <c r="D517" s="74"/>
      <c r="E517" s="74"/>
      <c r="F517" s="70"/>
      <c r="G517" s="37"/>
      <c r="H517" s="37"/>
      <c r="I517" s="37"/>
      <c r="J517" s="125"/>
      <c r="K517" s="125"/>
    </row>
    <row r="518" ht="15" customHeight="1">
      <c r="A518" s="37"/>
      <c r="B518" s="124"/>
      <c r="C518" s="37"/>
      <c r="D518" s="74"/>
      <c r="E518" s="74"/>
      <c r="F518" s="70"/>
      <c r="G518" s="37"/>
      <c r="H518" s="37"/>
      <c r="I518" s="37"/>
      <c r="J518" s="125"/>
      <c r="K518" s="125"/>
    </row>
    <row r="519" ht="15" customHeight="1">
      <c r="A519" s="37"/>
      <c r="B519" s="124"/>
      <c r="C519" s="37"/>
      <c r="D519" s="74"/>
      <c r="E519" s="74"/>
      <c r="F519" s="70"/>
      <c r="G519" s="37"/>
      <c r="H519" s="37"/>
      <c r="I519" s="37"/>
      <c r="J519" s="125"/>
      <c r="K519" s="125"/>
    </row>
    <row r="520" ht="15" customHeight="1">
      <c r="A520" s="37"/>
      <c r="B520" s="124"/>
      <c r="C520" s="37"/>
      <c r="D520" s="74"/>
      <c r="E520" s="74"/>
      <c r="F520" s="70"/>
      <c r="G520" s="37"/>
      <c r="H520" s="37"/>
      <c r="I520" s="37"/>
      <c r="J520" s="125"/>
      <c r="K520" s="125"/>
    </row>
    <row r="521" ht="15" customHeight="1">
      <c r="A521" s="37"/>
      <c r="B521" s="124"/>
      <c r="C521" s="37"/>
      <c r="D521" s="74"/>
      <c r="E521" s="74"/>
      <c r="F521" s="70"/>
      <c r="G521" s="37"/>
      <c r="H521" s="37"/>
      <c r="I521" s="37"/>
      <c r="J521" s="125"/>
      <c r="K521" s="125"/>
    </row>
    <row r="522" ht="15" customHeight="1">
      <c r="A522" s="37"/>
      <c r="B522" s="124"/>
      <c r="C522" s="37"/>
      <c r="D522" s="74"/>
      <c r="E522" s="74"/>
      <c r="F522" s="70"/>
      <c r="G522" s="37"/>
      <c r="H522" s="37"/>
      <c r="I522" s="37"/>
      <c r="J522" s="125"/>
      <c r="K522" s="125"/>
    </row>
    <row r="523" ht="15" customHeight="1">
      <c r="A523" s="37"/>
      <c r="B523" s="124"/>
      <c r="C523" s="37"/>
      <c r="D523" s="74"/>
      <c r="E523" s="74"/>
      <c r="F523" s="70"/>
      <c r="G523" s="37"/>
      <c r="H523" s="37"/>
      <c r="I523" s="37"/>
      <c r="J523" s="125"/>
      <c r="K523" s="125"/>
    </row>
    <row r="524" ht="15" customHeight="1">
      <c r="A524" s="37"/>
      <c r="B524" s="124"/>
      <c r="C524" s="37"/>
      <c r="D524" s="74"/>
      <c r="E524" s="74"/>
      <c r="F524" s="70"/>
      <c r="G524" s="37"/>
      <c r="H524" s="37"/>
      <c r="I524" s="37"/>
      <c r="J524" s="125"/>
      <c r="K524" s="125"/>
    </row>
    <row r="525" ht="15" customHeight="1">
      <c r="A525" s="37"/>
      <c r="B525" s="124"/>
      <c r="C525" s="37"/>
      <c r="D525" s="74"/>
      <c r="E525" s="74"/>
      <c r="F525" s="70"/>
      <c r="G525" s="37"/>
      <c r="H525" s="37"/>
      <c r="I525" s="37"/>
      <c r="J525" s="125"/>
      <c r="K525" s="125"/>
    </row>
    <row r="526" ht="15" customHeight="1">
      <c r="A526" s="37"/>
      <c r="B526" s="124"/>
      <c r="C526" s="37"/>
      <c r="D526" s="74"/>
      <c r="E526" s="74"/>
      <c r="F526" s="70"/>
      <c r="G526" s="37"/>
      <c r="H526" s="37"/>
      <c r="I526" s="37"/>
      <c r="J526" s="125"/>
      <c r="K526" s="125"/>
    </row>
    <row r="527" ht="15" customHeight="1">
      <c r="A527" s="37"/>
      <c r="B527" s="124"/>
      <c r="C527" s="37"/>
      <c r="D527" s="74"/>
      <c r="E527" s="74"/>
      <c r="F527" s="70"/>
      <c r="G527" s="37"/>
      <c r="H527" s="37"/>
      <c r="I527" s="37"/>
      <c r="J527" s="125"/>
      <c r="K527" s="125"/>
    </row>
    <row r="528" ht="15" customHeight="1">
      <c r="A528" s="37"/>
      <c r="B528" s="124"/>
      <c r="C528" s="37"/>
      <c r="D528" s="74"/>
      <c r="E528" s="74"/>
      <c r="F528" s="70"/>
      <c r="G528" s="37"/>
      <c r="H528" s="37"/>
      <c r="I528" s="37"/>
      <c r="J528" s="125"/>
      <c r="K528" s="125"/>
    </row>
    <row r="529" ht="15" customHeight="1">
      <c r="A529" s="37"/>
      <c r="B529" s="124"/>
      <c r="C529" s="37"/>
      <c r="D529" s="74"/>
      <c r="E529" s="74"/>
      <c r="F529" s="70"/>
      <c r="G529" s="37"/>
      <c r="H529" s="37"/>
      <c r="I529" s="37"/>
      <c r="J529" s="125"/>
      <c r="K529" s="125"/>
    </row>
    <row r="530" ht="15" customHeight="1">
      <c r="A530" s="37"/>
      <c r="B530" s="124"/>
      <c r="C530" s="37"/>
      <c r="D530" s="74"/>
      <c r="E530" s="74"/>
      <c r="F530" s="70"/>
      <c r="G530" s="37"/>
      <c r="H530" s="37"/>
      <c r="I530" s="37"/>
      <c r="J530" s="125"/>
      <c r="K530" s="125"/>
    </row>
    <row r="531" ht="15" customHeight="1">
      <c r="A531" s="37"/>
      <c r="B531" s="124"/>
      <c r="C531" s="37"/>
      <c r="D531" s="74"/>
      <c r="E531" s="74"/>
      <c r="F531" s="70"/>
      <c r="G531" s="37"/>
      <c r="H531" s="37"/>
      <c r="I531" s="37"/>
      <c r="J531" s="125"/>
      <c r="K531" s="125"/>
    </row>
    <row r="532" ht="15" customHeight="1">
      <c r="A532" s="37"/>
      <c r="B532" s="124"/>
      <c r="C532" s="37"/>
      <c r="D532" s="74"/>
      <c r="E532" s="74"/>
      <c r="F532" s="70"/>
      <c r="G532" s="37"/>
      <c r="H532" s="37"/>
      <c r="I532" s="37"/>
      <c r="J532" s="125"/>
      <c r="K532" s="125"/>
    </row>
    <row r="533" ht="15" customHeight="1">
      <c r="A533" s="37"/>
      <c r="B533" s="124"/>
      <c r="C533" s="37"/>
      <c r="D533" s="74"/>
      <c r="E533" s="74"/>
      <c r="F533" s="70"/>
      <c r="G533" s="37"/>
      <c r="H533" s="37"/>
      <c r="I533" s="37"/>
      <c r="J533" s="125"/>
      <c r="K533" s="125"/>
    </row>
    <row r="534" ht="15" customHeight="1">
      <c r="A534" s="37"/>
      <c r="B534" s="124"/>
      <c r="C534" s="37"/>
      <c r="D534" s="74"/>
      <c r="E534" s="74"/>
      <c r="F534" s="70"/>
      <c r="G534" s="37"/>
      <c r="H534" s="37"/>
      <c r="I534" s="37"/>
      <c r="J534" s="125"/>
      <c r="K534" s="125"/>
    </row>
    <row r="535" ht="15" customHeight="1">
      <c r="A535" s="37"/>
      <c r="B535" s="124"/>
      <c r="C535" s="37"/>
      <c r="D535" s="74"/>
      <c r="E535" s="74"/>
      <c r="F535" s="70"/>
      <c r="G535" s="37"/>
      <c r="H535" s="37"/>
      <c r="I535" s="37"/>
      <c r="J535" s="125"/>
      <c r="K535" s="125"/>
    </row>
    <row r="536" ht="15" customHeight="1">
      <c r="A536" s="37"/>
      <c r="B536" s="124"/>
      <c r="C536" s="37"/>
      <c r="D536" s="74"/>
      <c r="E536" s="74"/>
      <c r="F536" s="70"/>
      <c r="G536" s="37"/>
      <c r="H536" s="37"/>
      <c r="I536" s="37"/>
      <c r="J536" s="125"/>
      <c r="K536" s="125"/>
    </row>
    <row r="537" ht="15" customHeight="1">
      <c r="A537" s="37"/>
      <c r="B537" s="124"/>
      <c r="C537" s="37"/>
      <c r="D537" s="74"/>
      <c r="E537" s="74"/>
      <c r="F537" s="70"/>
      <c r="G537" s="37"/>
      <c r="H537" s="37"/>
      <c r="I537" s="37"/>
      <c r="J537" s="125"/>
      <c r="K537" s="125"/>
    </row>
    <row r="538" ht="15" customHeight="1">
      <c r="A538" s="37"/>
      <c r="B538" s="124"/>
      <c r="C538" s="37"/>
      <c r="D538" s="74"/>
      <c r="E538" s="74"/>
      <c r="F538" s="70"/>
      <c r="G538" s="37"/>
      <c r="H538" s="37"/>
      <c r="I538" s="37"/>
      <c r="J538" s="125"/>
      <c r="K538" s="125"/>
    </row>
    <row r="539" ht="15" customHeight="1">
      <c r="A539" s="37"/>
      <c r="B539" s="124"/>
      <c r="C539" s="37"/>
      <c r="D539" s="74"/>
      <c r="E539" s="74"/>
      <c r="F539" s="70"/>
      <c r="G539" s="37"/>
      <c r="H539" s="37"/>
      <c r="I539" s="37"/>
      <c r="J539" s="125"/>
      <c r="K539" s="125"/>
    </row>
    <row r="540" ht="15" customHeight="1">
      <c r="A540" s="37"/>
      <c r="B540" s="124"/>
      <c r="C540" s="37"/>
      <c r="D540" s="74"/>
      <c r="E540" s="74"/>
      <c r="F540" s="70"/>
      <c r="G540" s="37"/>
      <c r="H540" s="37"/>
      <c r="I540" s="37"/>
      <c r="J540" s="125"/>
      <c r="K540" s="125"/>
    </row>
    <row r="541" ht="15" customHeight="1">
      <c r="A541" s="37"/>
      <c r="B541" s="124"/>
      <c r="C541" s="37"/>
      <c r="D541" s="74"/>
      <c r="E541" s="74"/>
      <c r="F541" s="70"/>
      <c r="G541" s="37"/>
      <c r="H541" s="37"/>
      <c r="I541" s="37"/>
      <c r="J541" s="125"/>
      <c r="K541" s="125"/>
    </row>
    <row r="542" ht="15" customHeight="1">
      <c r="A542" s="37"/>
      <c r="B542" s="124"/>
      <c r="C542" s="37"/>
      <c r="D542" s="74"/>
      <c r="F542" s="70"/>
      <c r="G542" s="37"/>
      <c r="H542" s="37"/>
      <c r="I542" s="37"/>
      <c r="J542" s="125"/>
      <c r="K542" s="125"/>
    </row>
    <row r="543" ht="15" customHeight="1">
      <c r="A543" s="37"/>
      <c r="B543" s="124"/>
      <c r="C543" s="37"/>
      <c r="D543" s="74"/>
      <c r="F543" s="70"/>
      <c r="G543" s="37"/>
      <c r="H543" s="37"/>
      <c r="I543" s="37"/>
      <c r="J543" s="125"/>
      <c r="K543" s="125"/>
    </row>
    <row r="544" ht="15" customHeight="1">
      <c r="A544" s="37"/>
      <c r="B544" s="124"/>
      <c r="C544" s="37"/>
      <c r="F544" s="70"/>
      <c r="G544" s="37"/>
      <c r="H544" s="37"/>
      <c r="I544" s="37"/>
      <c r="J544" s="125"/>
      <c r="K544" s="125"/>
    </row>
    <row r="545" ht="15" customHeight="1">
      <c r="A545" s="37"/>
      <c r="B545" s="124"/>
      <c r="C545" s="37"/>
      <c r="F545" s="70"/>
      <c r="G545" s="37"/>
      <c r="H545" s="37"/>
      <c r="I545" s="37"/>
      <c r="J545" s="125"/>
      <c r="K545" s="125"/>
    </row>
    <row r="546" ht="15" customHeight="1">
      <c r="A546" s="37"/>
      <c r="B546" s="124"/>
      <c r="C546" s="37"/>
      <c r="F546" s="70"/>
      <c r="G546" s="37"/>
      <c r="H546" s="37"/>
      <c r="I546" s="37"/>
      <c r="J546" s="125"/>
      <c r="K546" s="125"/>
    </row>
    <row r="547" ht="15" customHeight="1">
      <c r="A547" s="37"/>
      <c r="B547" s="124"/>
      <c r="C547" s="37"/>
      <c r="F547" s="70"/>
      <c r="G547" s="37"/>
      <c r="H547" s="37"/>
      <c r="I547" s="37"/>
      <c r="J547" s="125"/>
      <c r="K547" s="125"/>
    </row>
    <row r="548" ht="15" customHeight="1">
      <c r="A548" s="37"/>
      <c r="B548" s="124"/>
      <c r="C548" s="37"/>
      <c r="F548" s="70"/>
      <c r="G548" s="37"/>
      <c r="H548" s="37"/>
      <c r="I548" s="37"/>
      <c r="J548" s="125"/>
      <c r="K548" s="125"/>
    </row>
    <row r="549" ht="15" customHeight="1">
      <c r="A549" s="37"/>
      <c r="B549" s="124"/>
      <c r="C549" s="37"/>
      <c r="F549" s="70"/>
      <c r="G549" s="37"/>
      <c r="H549" s="37"/>
      <c r="I549" s="37"/>
      <c r="J549" s="125"/>
      <c r="K549" s="125"/>
    </row>
    <row r="550" ht="15" customHeight="1">
      <c r="A550" s="37"/>
      <c r="B550" s="124"/>
      <c r="C550" s="37"/>
      <c r="F550" s="70"/>
      <c r="G550" s="37"/>
      <c r="H550" s="37"/>
      <c r="I550" s="37"/>
      <c r="J550" s="125"/>
      <c r="K550" s="125"/>
    </row>
    <row r="551" ht="15" customHeight="1">
      <c r="A551" s="37"/>
      <c r="B551" s="124"/>
      <c r="C551" s="37"/>
      <c r="F551" s="70"/>
      <c r="G551" s="37"/>
      <c r="H551" s="37"/>
      <c r="I551" s="37"/>
      <c r="J551" s="125"/>
      <c r="K551" s="125"/>
    </row>
    <row r="552" ht="15" customHeight="1">
      <c r="A552" s="37"/>
      <c r="B552" s="124"/>
      <c r="C552" s="37"/>
      <c r="F552" s="70"/>
      <c r="G552" s="37"/>
      <c r="H552" s="37"/>
      <c r="I552" s="37"/>
      <c r="J552" s="125"/>
      <c r="K552" s="125"/>
    </row>
    <row r="553" ht="15" customHeight="1">
      <c r="A553" s="37"/>
      <c r="B553" s="124"/>
      <c r="C553" s="37"/>
      <c r="F553" s="70"/>
      <c r="G553" s="37"/>
      <c r="H553" s="37"/>
      <c r="I553" s="37"/>
      <c r="J553" s="125"/>
      <c r="K553" s="125"/>
    </row>
    <row r="554" ht="15" customHeight="1">
      <c r="A554" s="37"/>
      <c r="B554" s="124"/>
      <c r="C554" s="37"/>
      <c r="F554" s="70"/>
      <c r="G554" s="37"/>
      <c r="H554" s="37"/>
      <c r="I554" s="37"/>
      <c r="J554" s="125"/>
      <c r="K554" s="125"/>
    </row>
    <row r="555" ht="15" customHeight="1">
      <c r="J555" s="125"/>
      <c r="K555" s="125"/>
    </row>
    <row r="556" ht="15" customHeight="1">
      <c r="J556" s="125"/>
      <c r="K556" s="125"/>
    </row>
    <row r="557" ht="15" customHeight="1">
      <c r="J557" s="125"/>
      <c r="K557" s="125"/>
    </row>
    <row r="558" ht="15" customHeight="1">
      <c r="J558" s="125"/>
      <c r="K558" s="125"/>
    </row>
    <row r="559" ht="15" customHeight="1">
      <c r="J559" s="125"/>
      <c r="K559" s="125"/>
    </row>
    <row r="560" ht="15" customHeight="1">
      <c r="J560" s="125"/>
      <c r="K560" s="125"/>
    </row>
    <row r="561" ht="15" customHeight="1">
      <c r="J561" s="125"/>
      <c r="K561" s="125"/>
    </row>
    <row r="562" ht="15" customHeight="1">
      <c r="J562" s="125"/>
      <c r="K562" s="125"/>
    </row>
    <row r="563" ht="15" customHeight="1">
      <c r="J563" s="125"/>
      <c r="K563" s="125"/>
    </row>
    <row r="564" ht="15" customHeight="1">
      <c r="J564" s="125"/>
      <c r="K564" s="125"/>
    </row>
    <row r="565" ht="15" customHeight="1">
      <c r="J565" s="125"/>
      <c r="K565" s="125"/>
    </row>
    <row r="566" ht="15" customHeight="1">
      <c r="J566" s="125"/>
      <c r="K566" s="125"/>
    </row>
    <row r="567" ht="15" customHeight="1">
      <c r="J567" s="125"/>
      <c r="K567" s="125"/>
    </row>
    <row r="568" ht="15" customHeight="1">
      <c r="J568" s="125"/>
      <c r="K568" s="125"/>
    </row>
    <row r="569" ht="15" customHeight="1">
      <c r="J569" s="125"/>
      <c r="K569" s="125"/>
    </row>
    <row r="570" ht="15" customHeight="1">
      <c r="J570" s="125"/>
      <c r="K570" s="125"/>
    </row>
    <row r="571" ht="15" customHeight="1">
      <c r="J571" s="125"/>
      <c r="K571" s="125"/>
    </row>
    <row r="572" ht="15" customHeight="1">
      <c r="J572" s="125"/>
      <c r="K572" s="125"/>
    </row>
    <row r="573" ht="15" customHeight="1">
      <c r="J573" s="125"/>
      <c r="K573" s="125"/>
    </row>
    <row r="574" ht="15" customHeight="1">
      <c r="J574" s="125"/>
      <c r="K574" s="125"/>
    </row>
    <row r="575" ht="15" customHeight="1">
      <c r="J575" s="125"/>
      <c r="K575" s="125"/>
    </row>
    <row r="576" ht="15" customHeight="1">
      <c r="J576" s="125"/>
      <c r="K576" s="125"/>
    </row>
    <row r="577" ht="15" customHeight="1">
      <c r="J577" s="125"/>
      <c r="K577" s="125"/>
    </row>
    <row r="578" ht="15" customHeight="1">
      <c r="J578" s="125"/>
      <c r="K578" s="125"/>
    </row>
    <row r="579" ht="15" customHeight="1">
      <c r="J579" s="125"/>
      <c r="K579" s="125"/>
    </row>
    <row r="580" ht="15" customHeight="1">
      <c r="J580" s="125"/>
      <c r="K580" s="125"/>
    </row>
    <row r="581" ht="15" customHeight="1">
      <c r="J581" s="125"/>
      <c r="K581" s="125"/>
    </row>
    <row r="582" ht="15" customHeight="1">
      <c r="J582" s="125"/>
      <c r="K582" s="125"/>
    </row>
    <row r="583" ht="15" customHeight="1">
      <c r="J583" s="125"/>
      <c r="K583" s="125"/>
    </row>
    <row r="584" ht="15" customHeight="1">
      <c r="J584" s="125"/>
      <c r="K584" s="125"/>
    </row>
    <row r="585" ht="15" customHeight="1">
      <c r="J585" s="125"/>
      <c r="K585" s="125"/>
    </row>
    <row r="586" ht="15" customHeight="1">
      <c r="J586" s="125"/>
      <c r="K586" s="125"/>
    </row>
    <row r="587" ht="15" customHeight="1">
      <c r="J587" s="125"/>
      <c r="K587" s="125"/>
    </row>
    <row r="588" ht="15" customHeight="1">
      <c r="J588" s="125"/>
      <c r="K588" s="125"/>
    </row>
    <row r="589" ht="15" customHeight="1">
      <c r="J589" s="125"/>
      <c r="K589" s="125"/>
    </row>
    <row r="590" ht="15" customHeight="1">
      <c r="J590" s="125"/>
      <c r="K590" s="125"/>
    </row>
    <row r="591" ht="15" customHeight="1">
      <c r="J591" s="125"/>
      <c r="K591" s="125"/>
    </row>
    <row r="592" ht="15" customHeight="1">
      <c r="J592" s="125"/>
      <c r="K592" s="125"/>
    </row>
    <row r="593" ht="15" customHeight="1">
      <c r="J593" s="125"/>
      <c r="K593" s="125"/>
    </row>
    <row r="594" ht="15" customHeight="1">
      <c r="J594" s="125"/>
      <c r="K594" s="125"/>
    </row>
    <row r="595" ht="15" customHeight="1">
      <c r="J595" s="125"/>
      <c r="K595" s="125"/>
    </row>
    <row r="596" ht="15" customHeight="1">
      <c r="J596" s="125"/>
      <c r="K596" s="125"/>
    </row>
    <row r="597" ht="15" customHeight="1">
      <c r="J597" s="125"/>
      <c r="K597" s="125"/>
    </row>
    <row r="598" ht="15" customHeight="1">
      <c r="J598" s="125"/>
      <c r="K598" s="125"/>
    </row>
    <row r="599" ht="15" customHeight="1">
      <c r="J599" s="125"/>
      <c r="K599" s="125"/>
    </row>
    <row r="600" ht="15" customHeight="1">
      <c r="J600" s="125"/>
      <c r="K600" s="125"/>
    </row>
    <row r="601" ht="15" customHeight="1">
      <c r="J601" s="125"/>
      <c r="K601" s="125"/>
    </row>
    <row r="602" ht="15" customHeight="1">
      <c r="J602" s="125"/>
      <c r="K602" s="125"/>
    </row>
    <row r="603" ht="15" customHeight="1">
      <c r="J603" s="125"/>
      <c r="K603" s="125"/>
    </row>
    <row r="604" ht="15" customHeight="1">
      <c r="J604" s="125"/>
      <c r="K604" s="125"/>
    </row>
    <row r="605" ht="15" customHeight="1">
      <c r="J605" s="125"/>
      <c r="K605" s="125"/>
    </row>
    <row r="606" ht="15" customHeight="1">
      <c r="J606" s="125"/>
      <c r="K606" s="125"/>
    </row>
    <row r="607" ht="15" customHeight="1">
      <c r="J607" s="125"/>
      <c r="K607" s="125"/>
    </row>
    <row r="608" ht="15" customHeight="1">
      <c r="J608" s="125"/>
      <c r="K608" s="125"/>
    </row>
    <row r="609" ht="15" customHeight="1">
      <c r="J609" s="125"/>
      <c r="K609" s="125"/>
    </row>
    <row r="610" ht="15" customHeight="1">
      <c r="J610" s="125"/>
      <c r="K610" s="125"/>
    </row>
    <row r="611" ht="15" customHeight="1">
      <c r="J611" s="125"/>
      <c r="K611" s="125"/>
    </row>
    <row r="612" ht="15" customHeight="1">
      <c r="J612" s="125"/>
      <c r="K612" s="125"/>
    </row>
    <row r="613" ht="15" customHeight="1">
      <c r="J613" s="125"/>
      <c r="K613" s="125"/>
    </row>
    <row r="614" ht="15" customHeight="1">
      <c r="J614" s="125"/>
      <c r="K614" s="125"/>
    </row>
    <row r="615" ht="15" customHeight="1">
      <c r="J615" s="125"/>
      <c r="K615" s="125"/>
    </row>
    <row r="616" ht="15" customHeight="1">
      <c r="J616" s="125"/>
      <c r="K616" s="125"/>
    </row>
    <row r="617" ht="15" customHeight="1">
      <c r="J617" s="125"/>
      <c r="K617" s="125"/>
    </row>
    <row r="618" ht="15" customHeight="1">
      <c r="J618" s="125"/>
      <c r="K618" s="125"/>
    </row>
    <row r="619" ht="15" customHeight="1">
      <c r="J619" s="125"/>
      <c r="K619" s="125"/>
    </row>
    <row r="620" ht="15" customHeight="1">
      <c r="J620" s="125"/>
      <c r="K620" s="125"/>
    </row>
    <row r="621" ht="15" customHeight="1">
      <c r="J621" s="125"/>
      <c r="K621" s="125"/>
    </row>
    <row r="622" ht="15" customHeight="1">
      <c r="J622" s="125"/>
      <c r="K622" s="125"/>
    </row>
    <row r="623" ht="15" customHeight="1">
      <c r="J623" s="125"/>
      <c r="K623" s="125"/>
    </row>
    <row r="624" ht="15" customHeight="1">
      <c r="J624" s="125"/>
      <c r="K624" s="125"/>
    </row>
    <row r="625" ht="15" customHeight="1">
      <c r="J625" s="125"/>
      <c r="K625" s="125"/>
    </row>
    <row r="626" ht="15" customHeight="1">
      <c r="J626" s="125"/>
      <c r="K626" s="125"/>
    </row>
    <row r="627" ht="15" customHeight="1">
      <c r="J627" s="125"/>
      <c r="K627" s="125"/>
    </row>
    <row r="628" ht="15" customHeight="1">
      <c r="J628" s="125"/>
      <c r="K628" s="125"/>
    </row>
    <row r="629" ht="15" customHeight="1">
      <c r="J629" s="125"/>
      <c r="K629" s="125"/>
    </row>
    <row r="630" ht="15" customHeight="1">
      <c r="J630" s="125"/>
      <c r="K630" s="125"/>
    </row>
    <row r="631" ht="15" customHeight="1">
      <c r="J631" s="125"/>
      <c r="K631" s="125"/>
    </row>
    <row r="632" ht="15" customHeight="1">
      <c r="J632" s="125"/>
      <c r="K632" s="125"/>
    </row>
    <row r="633" ht="15" customHeight="1">
      <c r="J633" s="125"/>
      <c r="K633" s="125"/>
    </row>
    <row r="634" ht="15" customHeight="1">
      <c r="J634" s="125"/>
      <c r="K634" s="125"/>
    </row>
    <row r="635" ht="15" customHeight="1">
      <c r="J635" s="125"/>
      <c r="K635" s="125"/>
    </row>
    <row r="636" ht="15" customHeight="1">
      <c r="J636" s="125"/>
      <c r="K636" s="125"/>
    </row>
    <row r="637" ht="15" customHeight="1">
      <c r="J637" s="125"/>
      <c r="K637" s="125"/>
    </row>
    <row r="638" ht="15" customHeight="1">
      <c r="J638" s="125"/>
      <c r="K638" s="125"/>
    </row>
    <row r="639" ht="15" customHeight="1">
      <c r="J639" s="125"/>
      <c r="K639" s="125"/>
    </row>
    <row r="640" ht="15" customHeight="1">
      <c r="J640" s="125"/>
      <c r="K640" s="125"/>
    </row>
    <row r="641" ht="15" customHeight="1">
      <c r="J641" s="125"/>
      <c r="K641" s="125"/>
    </row>
    <row r="642" ht="15" customHeight="1">
      <c r="J642" s="125"/>
      <c r="K642" s="125"/>
    </row>
    <row r="643" ht="15" customHeight="1">
      <c r="J643" s="125"/>
      <c r="K643" s="125"/>
    </row>
    <row r="644" ht="15" customHeight="1">
      <c r="J644" s="125"/>
      <c r="K644" s="125"/>
    </row>
    <row r="645" ht="15" customHeight="1">
      <c r="J645" s="125"/>
      <c r="K645" s="125"/>
    </row>
    <row r="646" ht="15" customHeight="1">
      <c r="J646" s="125"/>
      <c r="K646" s="125"/>
    </row>
    <row r="647" ht="15" customHeight="1">
      <c r="J647" s="125"/>
      <c r="K647" s="125"/>
    </row>
    <row r="648" ht="15" customHeight="1">
      <c r="J648" s="125"/>
      <c r="K648" s="125"/>
    </row>
    <row r="649" ht="15" customHeight="1">
      <c r="J649" s="125"/>
      <c r="K649" s="125"/>
    </row>
    <row r="650" ht="15" customHeight="1">
      <c r="J650" s="125"/>
      <c r="K650" s="125"/>
    </row>
    <row r="651" ht="15" customHeight="1">
      <c r="J651" s="125"/>
      <c r="K651" s="125"/>
    </row>
    <row r="652" ht="15" customHeight="1">
      <c r="J652" s="125"/>
      <c r="K652" s="125"/>
    </row>
    <row r="653" ht="15" customHeight="1">
      <c r="J653" s="125"/>
      <c r="K653" s="125"/>
    </row>
    <row r="654" ht="15" customHeight="1">
      <c r="J654" s="125"/>
      <c r="K654" s="125"/>
    </row>
    <row r="655" ht="15" customHeight="1">
      <c r="J655" s="125"/>
      <c r="K655" s="125"/>
    </row>
    <row r="656" ht="15" customHeight="1">
      <c r="J656" s="125"/>
      <c r="K656" s="125"/>
    </row>
    <row r="657" ht="15" customHeight="1">
      <c r="J657" s="125"/>
      <c r="K657" s="125"/>
    </row>
    <row r="658" ht="15" customHeight="1">
      <c r="J658" s="125"/>
      <c r="K658" s="125"/>
    </row>
    <row r="659" ht="15" customHeight="1">
      <c r="J659" s="125"/>
      <c r="K659" s="125"/>
    </row>
    <row r="660" ht="15" customHeight="1">
      <c r="J660" s="125"/>
      <c r="K660" s="125"/>
    </row>
    <row r="661" ht="15" customHeight="1">
      <c r="J661" s="125"/>
      <c r="K661" s="125"/>
    </row>
    <row r="662" ht="15" customHeight="1">
      <c r="J662" s="125"/>
      <c r="K662" s="125"/>
    </row>
    <row r="663" ht="15" customHeight="1">
      <c r="J663" s="125"/>
      <c r="K663" s="125"/>
    </row>
    <row r="664" ht="15" customHeight="1">
      <c r="J664" s="125"/>
      <c r="K664" s="125"/>
    </row>
    <row r="665" ht="15" customHeight="1">
      <c r="J665" s="125"/>
      <c r="K665" s="125"/>
    </row>
    <row r="666" ht="15" customHeight="1">
      <c r="J666" s="125"/>
      <c r="K666" s="125"/>
    </row>
    <row r="667" ht="15" customHeight="1">
      <c r="J667" s="125"/>
      <c r="K667" s="125"/>
    </row>
    <row r="668" ht="15" customHeight="1">
      <c r="J668" s="125"/>
      <c r="K668" s="125"/>
    </row>
    <row r="669" ht="15" customHeight="1">
      <c r="J669" s="125"/>
      <c r="K669" s="125"/>
    </row>
    <row r="670" ht="15" customHeight="1">
      <c r="J670" s="125"/>
      <c r="K670" s="125"/>
    </row>
    <row r="671" ht="15" customHeight="1">
      <c r="J671" s="125"/>
      <c r="K671" s="125"/>
    </row>
    <row r="672" ht="15" customHeight="1">
      <c r="J672" s="125"/>
      <c r="K672" s="125"/>
    </row>
    <row r="673" ht="15" customHeight="1">
      <c r="J673" s="125"/>
      <c r="K673" s="125"/>
    </row>
    <row r="674" ht="15" customHeight="1">
      <c r="J674" s="125"/>
      <c r="K674" s="125"/>
    </row>
    <row r="675" ht="15" customHeight="1">
      <c r="J675" s="125"/>
      <c r="K675" s="125"/>
    </row>
    <row r="676" ht="15" customHeight="1">
      <c r="J676" s="125"/>
      <c r="K676" s="125"/>
    </row>
    <row r="677" ht="15" customHeight="1">
      <c r="J677" s="125"/>
      <c r="K677" s="125"/>
    </row>
    <row r="678" ht="15" customHeight="1">
      <c r="J678" s="125"/>
      <c r="K678" s="125"/>
    </row>
    <row r="679" ht="15" customHeight="1">
      <c r="J679" s="125"/>
      <c r="K679" s="125"/>
    </row>
    <row r="680" ht="15" customHeight="1">
      <c r="J680" s="125"/>
      <c r="K680" s="125"/>
    </row>
    <row r="681" ht="15" customHeight="1">
      <c r="J681" s="125"/>
      <c r="K681" s="125"/>
    </row>
    <row r="682" ht="15" customHeight="1">
      <c r="J682" s="125"/>
      <c r="K682" s="125"/>
    </row>
    <row r="683" ht="15" customHeight="1">
      <c r="J683" s="125"/>
      <c r="K683" s="125"/>
    </row>
    <row r="684" ht="15" customHeight="1">
      <c r="J684" s="125"/>
      <c r="K684" s="125"/>
    </row>
    <row r="685" ht="15" customHeight="1">
      <c r="J685" s="125"/>
      <c r="K685" s="125"/>
    </row>
    <row r="686" ht="15" customHeight="1">
      <c r="J686" s="125"/>
      <c r="K686" s="125"/>
    </row>
    <row r="687" ht="15" customHeight="1">
      <c r="J687" s="125"/>
      <c r="K687" s="125"/>
    </row>
    <row r="688" ht="15" customHeight="1">
      <c r="J688" s="125"/>
      <c r="K688" s="125"/>
    </row>
    <row r="689" ht="15" customHeight="1">
      <c r="J689" s="125"/>
      <c r="K689" s="125"/>
    </row>
    <row r="690" ht="15" customHeight="1">
      <c r="J690" s="125"/>
      <c r="K690" s="125"/>
    </row>
    <row r="691" ht="15" customHeight="1">
      <c r="J691" s="125"/>
      <c r="K691" s="125"/>
    </row>
    <row r="692" ht="15" customHeight="1">
      <c r="J692" s="125"/>
      <c r="K692" s="125"/>
    </row>
    <row r="693" ht="15" customHeight="1">
      <c r="J693" s="125"/>
      <c r="K693" s="125"/>
    </row>
    <row r="694" ht="15" customHeight="1">
      <c r="J694" s="125"/>
      <c r="K694" s="125"/>
    </row>
    <row r="695" ht="15" customHeight="1">
      <c r="J695" s="125"/>
      <c r="K695" s="125"/>
    </row>
    <row r="696" ht="15" customHeight="1">
      <c r="J696" s="125"/>
      <c r="K696" s="125"/>
    </row>
    <row r="697" ht="15" customHeight="1">
      <c r="J697" s="125"/>
      <c r="K697" s="125"/>
    </row>
    <row r="698" ht="15" customHeight="1">
      <c r="J698" s="125"/>
      <c r="K698" s="125"/>
    </row>
    <row r="699" ht="15" customHeight="1">
      <c r="J699" s="125"/>
      <c r="K699" s="125"/>
    </row>
    <row r="700" ht="15" customHeight="1">
      <c r="J700" s="125"/>
      <c r="K700" s="125"/>
    </row>
    <row r="701" ht="15" customHeight="1">
      <c r="J701" s="125"/>
      <c r="K701" s="125"/>
    </row>
    <row r="702" ht="15" customHeight="1">
      <c r="J702" s="125"/>
      <c r="K702" s="125"/>
    </row>
    <row r="703" ht="15" customHeight="1">
      <c r="J703" s="125"/>
      <c r="K703" s="125"/>
    </row>
    <row r="704" ht="15" customHeight="1">
      <c r="J704" s="125"/>
      <c r="K704" s="125"/>
    </row>
    <row r="705" ht="15" customHeight="1">
      <c r="J705" s="125"/>
      <c r="K705" s="125"/>
    </row>
    <row r="706" ht="15" customHeight="1">
      <c r="J706" s="125"/>
      <c r="K706" s="125"/>
    </row>
    <row r="707" ht="15" customHeight="1">
      <c r="J707" s="125"/>
      <c r="K707" s="125"/>
    </row>
    <row r="708" ht="15" customHeight="1">
      <c r="J708" s="125"/>
      <c r="K708" s="125"/>
    </row>
    <row r="709" ht="15" customHeight="1">
      <c r="J709" s="125"/>
      <c r="K709" s="125"/>
    </row>
    <row r="710" ht="15" customHeight="1">
      <c r="J710" s="125"/>
      <c r="K710" s="125"/>
    </row>
    <row r="711" ht="15" customHeight="1">
      <c r="J711" s="125"/>
      <c r="K711" s="125"/>
    </row>
    <row r="712" ht="15" customHeight="1">
      <c r="J712" s="125"/>
      <c r="K712" s="125"/>
    </row>
    <row r="713" ht="15" customHeight="1">
      <c r="J713" s="125"/>
      <c r="K713" s="125"/>
    </row>
    <row r="714" ht="15" customHeight="1">
      <c r="J714" s="125"/>
      <c r="K714" s="125"/>
    </row>
    <row r="715" ht="15" customHeight="1">
      <c r="J715" s="125"/>
      <c r="K715" s="125"/>
    </row>
    <row r="716" ht="15" customHeight="1">
      <c r="J716" s="125"/>
      <c r="K716" s="125"/>
    </row>
    <row r="717" ht="15" customHeight="1">
      <c r="J717" s="125"/>
      <c r="K717" s="125"/>
    </row>
    <row r="718" ht="15" customHeight="1">
      <c r="J718" s="125"/>
      <c r="K718" s="125"/>
    </row>
    <row r="719" ht="15" customHeight="1">
      <c r="J719" s="125"/>
      <c r="K719" s="125"/>
    </row>
    <row r="720" ht="15" customHeight="1">
      <c r="J720" s="125"/>
      <c r="K720" s="125"/>
    </row>
    <row r="721" ht="15" customHeight="1">
      <c r="J721" s="125"/>
      <c r="K721" s="125"/>
    </row>
    <row r="722" ht="15" customHeight="1">
      <c r="J722" s="125"/>
      <c r="K722" s="125"/>
    </row>
    <row r="723" ht="15" customHeight="1">
      <c r="J723" s="125"/>
      <c r="K723" s="125"/>
    </row>
    <row r="724" ht="15" customHeight="1">
      <c r="J724" s="125"/>
      <c r="K724" s="125"/>
    </row>
    <row r="725" ht="15" customHeight="1">
      <c r="J725" s="125"/>
      <c r="K725" s="125"/>
    </row>
    <row r="726" ht="15" customHeight="1">
      <c r="J726" s="125"/>
      <c r="K726" s="125"/>
    </row>
    <row r="727" ht="15" customHeight="1">
      <c r="J727" s="125"/>
      <c r="K727" s="125"/>
    </row>
    <row r="728" ht="15" customHeight="1">
      <c r="J728" s="125"/>
      <c r="K728" s="125"/>
    </row>
    <row r="729" ht="15" customHeight="1">
      <c r="J729" s="125"/>
      <c r="K729" s="125"/>
    </row>
    <row r="730" ht="15" customHeight="1">
      <c r="J730" s="125"/>
      <c r="K730" s="125"/>
    </row>
    <row r="731" ht="15" customHeight="1">
      <c r="J731" s="125"/>
      <c r="K731" s="125"/>
    </row>
    <row r="732" ht="15" customHeight="1">
      <c r="J732" s="125"/>
      <c r="K732" s="125"/>
    </row>
    <row r="733" ht="15" customHeight="1">
      <c r="J733" s="125"/>
      <c r="K733" s="125"/>
    </row>
    <row r="734" ht="15" customHeight="1">
      <c r="J734" s="125"/>
      <c r="K734" s="125"/>
    </row>
    <row r="735" ht="15" customHeight="1">
      <c r="J735" s="125"/>
      <c r="K735" s="125"/>
    </row>
    <row r="736" ht="15" customHeight="1">
      <c r="J736" s="125"/>
      <c r="K736" s="125"/>
    </row>
    <row r="737" ht="15" customHeight="1">
      <c r="J737" s="125"/>
      <c r="K737" s="125"/>
    </row>
    <row r="738" ht="15" customHeight="1">
      <c r="J738" s="125"/>
      <c r="K738" s="125"/>
    </row>
    <row r="739" ht="15" customHeight="1">
      <c r="J739" s="125"/>
      <c r="K739" s="125"/>
    </row>
    <row r="740" ht="15" customHeight="1">
      <c r="J740" s="125"/>
      <c r="K740" s="125"/>
    </row>
    <row r="741" ht="15" customHeight="1">
      <c r="J741" s="125"/>
      <c r="K741" s="125"/>
    </row>
    <row r="742" ht="15" customHeight="1">
      <c r="J742" s="125"/>
      <c r="K742" s="125"/>
    </row>
    <row r="743" ht="15" customHeight="1">
      <c r="J743" s="125"/>
      <c r="K743" s="125"/>
    </row>
    <row r="744" ht="15" customHeight="1">
      <c r="J744" s="125"/>
      <c r="K744" s="125"/>
    </row>
    <row r="745" ht="15" customHeight="1">
      <c r="J745" s="125"/>
      <c r="K745" s="125"/>
    </row>
    <row r="746" ht="15" customHeight="1">
      <c r="J746" s="125"/>
      <c r="K746" s="125"/>
    </row>
    <row r="747" ht="15" customHeight="1">
      <c r="J747" s="125"/>
      <c r="K747" s="125"/>
    </row>
    <row r="748" ht="15" customHeight="1">
      <c r="J748" s="125"/>
      <c r="K748" s="125"/>
    </row>
    <row r="749" ht="15" customHeight="1">
      <c r="J749" s="125"/>
      <c r="K749" s="125"/>
    </row>
    <row r="750" ht="15" customHeight="1">
      <c r="J750" s="125"/>
      <c r="K750" s="125"/>
    </row>
    <row r="751" ht="15" customHeight="1">
      <c r="J751" s="125"/>
      <c r="K751" s="125"/>
    </row>
    <row r="752" ht="15" customHeight="1">
      <c r="J752" s="125"/>
      <c r="K752" s="125"/>
    </row>
    <row r="753" ht="15" customHeight="1">
      <c r="J753" s="125"/>
      <c r="K753" s="125"/>
    </row>
    <row r="754" ht="15" customHeight="1">
      <c r="J754" s="125"/>
      <c r="K754" s="125"/>
    </row>
    <row r="755" ht="15" customHeight="1">
      <c r="J755" s="125"/>
      <c r="K755" s="125"/>
    </row>
    <row r="756" ht="15" customHeight="1">
      <c r="J756" s="125"/>
      <c r="K756" s="125"/>
    </row>
    <row r="757" ht="15" customHeight="1">
      <c r="J757" s="125"/>
      <c r="K757" s="125"/>
    </row>
    <row r="758" ht="15" customHeight="1">
      <c r="J758" s="125"/>
      <c r="K758" s="125"/>
    </row>
    <row r="759" ht="15" customHeight="1">
      <c r="J759" s="125"/>
      <c r="K759" s="125"/>
    </row>
    <row r="760" ht="15" customHeight="1">
      <c r="J760" s="125"/>
      <c r="K760" s="125"/>
    </row>
    <row r="761" ht="15" customHeight="1">
      <c r="J761" s="125"/>
      <c r="K761" s="125"/>
    </row>
    <row r="762" ht="15" customHeight="1">
      <c r="J762" s="125"/>
      <c r="K762" s="125"/>
    </row>
    <row r="763" ht="15" customHeight="1">
      <c r="J763" s="125"/>
      <c r="K763" s="125"/>
    </row>
    <row r="764" ht="15" customHeight="1">
      <c r="J764" s="125"/>
      <c r="K764" s="125"/>
    </row>
    <row r="765" ht="15" customHeight="1">
      <c r="J765" s="125"/>
      <c r="K765" s="125"/>
    </row>
    <row r="766" ht="15" customHeight="1">
      <c r="J766" s="125"/>
      <c r="K766" s="125"/>
    </row>
    <row r="767" ht="15" customHeight="1">
      <c r="J767" s="125"/>
      <c r="K767" s="125"/>
    </row>
    <row r="768" ht="15" customHeight="1">
      <c r="J768" s="125"/>
      <c r="K768" s="125"/>
    </row>
    <row r="769" ht="15" customHeight="1">
      <c r="J769" s="125"/>
      <c r="K769" s="125"/>
    </row>
    <row r="770" ht="15" customHeight="1">
      <c r="J770" s="125"/>
      <c r="K770" s="125"/>
    </row>
    <row r="771" ht="15" customHeight="1">
      <c r="J771" s="125"/>
      <c r="K771" s="125"/>
    </row>
    <row r="772" ht="15" customHeight="1">
      <c r="J772" s="125"/>
      <c r="K772" s="125"/>
    </row>
    <row r="773" ht="15" customHeight="1">
      <c r="J773" s="125"/>
      <c r="K773" s="125"/>
    </row>
    <row r="774" ht="15" customHeight="1">
      <c r="J774" s="125"/>
      <c r="K774" s="125"/>
    </row>
    <row r="775" ht="15" customHeight="1">
      <c r="J775" s="125"/>
      <c r="K775" s="125"/>
    </row>
    <row r="776" ht="15" customHeight="1">
      <c r="J776" s="125"/>
      <c r="K776" s="125"/>
    </row>
    <row r="777" ht="15" customHeight="1">
      <c r="J777" s="125"/>
      <c r="K777" s="125"/>
    </row>
    <row r="778" ht="15" customHeight="1">
      <c r="J778" s="125"/>
      <c r="K778" s="125"/>
    </row>
    <row r="779" ht="15" customHeight="1">
      <c r="J779" s="125"/>
      <c r="K779" s="125"/>
    </row>
    <row r="780" ht="15" customHeight="1">
      <c r="J780" s="125"/>
      <c r="K780" s="125"/>
    </row>
    <row r="781" ht="15" customHeight="1">
      <c r="J781" s="125"/>
      <c r="K781" s="125"/>
    </row>
    <row r="782" ht="15" customHeight="1">
      <c r="J782" s="125"/>
      <c r="K782" s="125"/>
    </row>
    <row r="783" ht="15" customHeight="1">
      <c r="J783" s="125"/>
      <c r="K783" s="125"/>
    </row>
    <row r="784" ht="15" customHeight="1">
      <c r="J784" s="125"/>
      <c r="K784" s="125"/>
    </row>
    <row r="785" ht="15" customHeight="1">
      <c r="J785" s="125"/>
      <c r="K785" s="125"/>
    </row>
    <row r="786" ht="15" customHeight="1">
      <c r="J786" s="125"/>
      <c r="K786" s="125"/>
    </row>
    <row r="787" ht="15" customHeight="1">
      <c r="J787" s="125"/>
      <c r="K787" s="125"/>
    </row>
    <row r="788" ht="15" customHeight="1">
      <c r="J788" s="125"/>
      <c r="K788" s="125"/>
    </row>
    <row r="789" ht="15" customHeight="1">
      <c r="J789" s="125"/>
      <c r="K789" s="125"/>
    </row>
    <row r="790" ht="15" customHeight="1">
      <c r="J790" s="125"/>
      <c r="K790" s="125"/>
    </row>
    <row r="791" ht="15" customHeight="1">
      <c r="J791" s="125"/>
      <c r="K791" s="125"/>
    </row>
    <row r="792" ht="15" customHeight="1">
      <c r="J792" s="125"/>
      <c r="K792" s="125"/>
    </row>
    <row r="793" ht="15" customHeight="1">
      <c r="J793" s="125"/>
      <c r="K793" s="125"/>
    </row>
    <row r="794" ht="15" customHeight="1">
      <c r="J794" s="125"/>
      <c r="K794" s="125"/>
    </row>
    <row r="795" ht="15" customHeight="1">
      <c r="J795" s="125"/>
      <c r="K795" s="125"/>
    </row>
    <row r="796" ht="15" customHeight="1">
      <c r="J796" s="125"/>
      <c r="K796" s="125"/>
    </row>
    <row r="797" ht="15" customHeight="1">
      <c r="J797" s="125"/>
      <c r="K797" s="125"/>
    </row>
    <row r="798" ht="15" customHeight="1">
      <c r="J798" s="125"/>
      <c r="K798" s="125"/>
    </row>
    <row r="799" ht="15" customHeight="1">
      <c r="J799" s="125"/>
      <c r="K799" s="125"/>
    </row>
    <row r="800" ht="15" customHeight="1">
      <c r="J800" s="125"/>
      <c r="K800" s="125"/>
    </row>
    <row r="801" ht="15" customHeight="1">
      <c r="J801" s="125"/>
      <c r="K801" s="125"/>
    </row>
    <row r="802" ht="15" customHeight="1">
      <c r="J802" s="125"/>
      <c r="K802" s="125"/>
    </row>
    <row r="803" ht="15" customHeight="1">
      <c r="J803" s="125"/>
      <c r="K803" s="125"/>
    </row>
    <row r="804" ht="15" customHeight="1">
      <c r="J804" s="125"/>
      <c r="K804" s="125"/>
    </row>
    <row r="805" ht="15" customHeight="1">
      <c r="J805" s="125"/>
      <c r="K805" s="125"/>
    </row>
    <row r="806" ht="15" customHeight="1">
      <c r="J806" s="125"/>
      <c r="K806" s="125"/>
    </row>
    <row r="807" ht="15" customHeight="1">
      <c r="J807" s="125"/>
      <c r="K807" s="125"/>
    </row>
    <row r="808" ht="15" customHeight="1">
      <c r="J808" s="125"/>
      <c r="K808" s="125"/>
    </row>
    <row r="809" ht="15" customHeight="1">
      <c r="J809" s="125"/>
      <c r="K809" s="125"/>
    </row>
    <row r="810" ht="15" customHeight="1">
      <c r="J810" s="125"/>
      <c r="K810" s="125"/>
    </row>
    <row r="811" ht="15" customHeight="1">
      <c r="J811" s="125"/>
      <c r="K811" s="125"/>
    </row>
    <row r="812" ht="15" customHeight="1">
      <c r="J812" s="125"/>
      <c r="K812" s="125"/>
    </row>
    <row r="813" ht="15" customHeight="1">
      <c r="J813" s="125"/>
      <c r="K813" s="125"/>
    </row>
    <row r="814" ht="15" customHeight="1">
      <c r="J814" s="125"/>
      <c r="K814" s="125"/>
    </row>
    <row r="815" ht="15" customHeight="1">
      <c r="J815" s="125"/>
      <c r="K815" s="125"/>
    </row>
    <row r="816" ht="15" customHeight="1">
      <c r="J816" s="125"/>
      <c r="K816" s="125"/>
    </row>
    <row r="817" ht="15" customHeight="1">
      <c r="J817" s="125"/>
      <c r="K817" s="125"/>
    </row>
    <row r="818" ht="15" customHeight="1">
      <c r="J818" s="125"/>
      <c r="K818" s="125"/>
    </row>
    <row r="819" ht="15" customHeight="1">
      <c r="J819" s="125"/>
      <c r="K819" s="125"/>
    </row>
    <row r="820" ht="15" customHeight="1">
      <c r="J820" s="125"/>
      <c r="K820" s="125"/>
    </row>
    <row r="821" ht="15" customHeight="1">
      <c r="J821" s="125"/>
      <c r="K821" s="125"/>
    </row>
    <row r="822" ht="15" customHeight="1">
      <c r="J822" s="125"/>
      <c r="K822" s="125"/>
    </row>
    <row r="823" ht="15" customHeight="1">
      <c r="J823" s="125"/>
      <c r="K823" s="125"/>
    </row>
    <row r="824" ht="15" customHeight="1">
      <c r="J824" s="125"/>
      <c r="K824" s="125"/>
    </row>
    <row r="825" ht="15" customHeight="1">
      <c r="J825" s="125"/>
      <c r="K825" s="125"/>
    </row>
    <row r="826" ht="15" customHeight="1">
      <c r="J826" s="125"/>
      <c r="K826" s="125"/>
    </row>
    <row r="827" ht="15" customHeight="1">
      <c r="J827" s="125"/>
      <c r="K827" s="125"/>
    </row>
    <row r="828" ht="15" customHeight="1">
      <c r="J828" s="125"/>
      <c r="K828" s="125"/>
    </row>
    <row r="829" ht="15" customHeight="1">
      <c r="J829" s="125"/>
      <c r="K829" s="125"/>
    </row>
    <row r="830" ht="15" customHeight="1">
      <c r="J830" s="125"/>
      <c r="K830" s="125"/>
    </row>
    <row r="831" ht="15" customHeight="1">
      <c r="J831" s="125"/>
      <c r="K831" s="125"/>
    </row>
    <row r="832" ht="15" customHeight="1">
      <c r="J832" s="125"/>
      <c r="K832" s="125"/>
    </row>
    <row r="833" ht="15" customHeight="1">
      <c r="J833" s="125"/>
      <c r="K833" s="125"/>
    </row>
    <row r="834" ht="15" customHeight="1">
      <c r="J834" s="125"/>
      <c r="K834" s="125"/>
    </row>
    <row r="835" ht="15" customHeight="1">
      <c r="J835" s="125"/>
      <c r="K835" s="125"/>
    </row>
    <row r="836" ht="15" customHeight="1">
      <c r="J836" s="125"/>
      <c r="K836" s="125"/>
    </row>
    <row r="837" ht="15" customHeight="1">
      <c r="J837" s="125"/>
      <c r="K837" s="125"/>
    </row>
    <row r="838" ht="15" customHeight="1">
      <c r="J838" s="125"/>
      <c r="K838" s="125"/>
    </row>
    <row r="839" ht="15" customHeight="1">
      <c r="J839" s="125"/>
      <c r="K839" s="125"/>
    </row>
    <row r="840" ht="15" customHeight="1">
      <c r="J840" s="125"/>
      <c r="K840" s="125"/>
    </row>
    <row r="841" ht="15" customHeight="1">
      <c r="J841" s="125"/>
      <c r="K841" s="125"/>
    </row>
    <row r="842" ht="15" customHeight="1">
      <c r="J842" s="125"/>
      <c r="K842" s="125"/>
    </row>
    <row r="843" ht="15" customHeight="1">
      <c r="J843" s="125"/>
      <c r="K843" s="125"/>
    </row>
    <row r="844" ht="15" customHeight="1">
      <c r="J844" s="125"/>
      <c r="K844" s="125"/>
    </row>
    <row r="845" ht="15" customHeight="1">
      <c r="J845" s="125"/>
      <c r="K845" s="125"/>
    </row>
    <row r="846" ht="15" customHeight="1">
      <c r="J846" s="125"/>
      <c r="K846" s="125"/>
    </row>
    <row r="847" ht="15" customHeight="1">
      <c r="J847" s="125"/>
      <c r="K847" s="125"/>
    </row>
    <row r="848" ht="15" customHeight="1">
      <c r="J848" s="125"/>
      <c r="K848" s="125"/>
    </row>
    <row r="849" ht="15" customHeight="1">
      <c r="J849" s="125"/>
      <c r="K849" s="125"/>
    </row>
    <row r="850" ht="15" customHeight="1">
      <c r="J850" s="125"/>
      <c r="K850" s="125"/>
    </row>
    <row r="851" ht="15" customHeight="1">
      <c r="J851" s="125"/>
      <c r="K851" s="125"/>
    </row>
    <row r="852" ht="15" customHeight="1">
      <c r="J852" s="125"/>
      <c r="K852" s="125"/>
    </row>
    <row r="853" ht="15" customHeight="1">
      <c r="J853" s="125"/>
      <c r="K853" s="125"/>
    </row>
    <row r="854" ht="15" customHeight="1">
      <c r="J854" s="125"/>
      <c r="K854" s="125"/>
    </row>
    <row r="855" ht="15" customHeight="1">
      <c r="J855" s="125"/>
      <c r="K855" s="125"/>
    </row>
    <row r="856" ht="15" customHeight="1">
      <c r="J856" s="125"/>
      <c r="K856" s="125"/>
    </row>
    <row r="857" ht="15" customHeight="1">
      <c r="J857" s="125"/>
      <c r="K857" s="125"/>
    </row>
    <row r="858" ht="15" customHeight="1">
      <c r="J858" s="125"/>
      <c r="K858" s="125"/>
    </row>
    <row r="859" ht="15" customHeight="1">
      <c r="J859" s="125"/>
      <c r="K859" s="125"/>
    </row>
    <row r="860" ht="15" customHeight="1">
      <c r="J860" s="125"/>
      <c r="K860" s="125"/>
    </row>
    <row r="861" ht="15" customHeight="1">
      <c r="J861" s="125"/>
      <c r="K861" s="125"/>
    </row>
    <row r="862" ht="15" customHeight="1">
      <c r="J862" s="125"/>
      <c r="K862" s="125"/>
    </row>
    <row r="863" ht="15" customHeight="1">
      <c r="J863" s="125"/>
      <c r="K863" s="125"/>
    </row>
    <row r="864" ht="15" customHeight="1">
      <c r="J864" s="125"/>
      <c r="K864" s="125"/>
    </row>
    <row r="865" ht="15" customHeight="1">
      <c r="J865" s="125"/>
      <c r="K865" s="125"/>
    </row>
    <row r="866" ht="15" customHeight="1">
      <c r="J866" s="125"/>
      <c r="K866" s="125"/>
    </row>
    <row r="867" ht="15" customHeight="1">
      <c r="J867" s="125"/>
      <c r="K867" s="125"/>
    </row>
    <row r="868" ht="15" customHeight="1">
      <c r="J868" s="125"/>
      <c r="K868" s="125"/>
    </row>
    <row r="869" ht="15" customHeight="1">
      <c r="J869" s="125"/>
      <c r="K869" s="125"/>
    </row>
    <row r="870" ht="15" customHeight="1">
      <c r="J870" s="125"/>
      <c r="K870" s="125"/>
    </row>
    <row r="871" ht="15" customHeight="1">
      <c r="J871" s="125"/>
      <c r="K871" s="125"/>
    </row>
    <row r="872" ht="15" customHeight="1">
      <c r="J872" s="125"/>
      <c r="K872" s="125"/>
    </row>
    <row r="873" ht="15" customHeight="1">
      <c r="J873" s="125"/>
      <c r="K873" s="125"/>
    </row>
    <row r="874" ht="15" customHeight="1">
      <c r="J874" s="125"/>
      <c r="K874" s="125"/>
    </row>
    <row r="875" ht="15" customHeight="1">
      <c r="J875" s="125"/>
      <c r="K875" s="125"/>
    </row>
    <row r="876" ht="15" customHeight="1">
      <c r="J876" s="125"/>
      <c r="K876" s="125"/>
    </row>
    <row r="877" ht="15" customHeight="1">
      <c r="J877" s="125"/>
      <c r="K877" s="125"/>
    </row>
    <row r="878" ht="15" customHeight="1">
      <c r="J878" s="125"/>
      <c r="K878" s="125"/>
    </row>
    <row r="879" ht="15" customHeight="1">
      <c r="J879" s="125"/>
      <c r="K879" s="125"/>
    </row>
    <row r="880" ht="15" customHeight="1">
      <c r="J880" s="125"/>
      <c r="K880" s="125"/>
    </row>
    <row r="881" ht="15" customHeight="1">
      <c r="J881" s="125"/>
      <c r="K881" s="125"/>
    </row>
    <row r="882" ht="15" customHeight="1">
      <c r="J882" s="125"/>
      <c r="K882" s="125"/>
    </row>
    <row r="883" ht="15" customHeight="1">
      <c r="J883" s="125"/>
      <c r="K883" s="125"/>
    </row>
    <row r="884" ht="15" customHeight="1">
      <c r="J884" s="125"/>
      <c r="K884" s="125"/>
    </row>
    <row r="885" ht="15" customHeight="1">
      <c r="J885" s="125"/>
      <c r="K885" s="125"/>
    </row>
    <row r="886" ht="15" customHeight="1">
      <c r="J886" s="125"/>
      <c r="K886" s="125"/>
    </row>
    <row r="887" ht="15" customHeight="1">
      <c r="J887" s="125"/>
      <c r="K887" s="125"/>
    </row>
    <row r="888" ht="15" customHeight="1">
      <c r="J888" s="125"/>
      <c r="K888" s="125"/>
    </row>
    <row r="889" ht="15" customHeight="1">
      <c r="J889" s="125"/>
      <c r="K889" s="125"/>
    </row>
    <row r="890" ht="15" customHeight="1">
      <c r="J890" s="125"/>
      <c r="K890" s="125"/>
    </row>
    <row r="891" ht="15" customHeight="1">
      <c r="J891" s="125"/>
      <c r="K891" s="125"/>
    </row>
    <row r="892" ht="15" customHeight="1">
      <c r="J892" s="125"/>
      <c r="K892" s="125"/>
    </row>
    <row r="893" ht="15" customHeight="1">
      <c r="J893" s="125"/>
      <c r="K893" s="125"/>
    </row>
    <row r="894" ht="15" customHeight="1">
      <c r="J894" s="125"/>
      <c r="K894" s="125"/>
    </row>
    <row r="895" ht="15" customHeight="1">
      <c r="J895" s="125"/>
      <c r="K895" s="125"/>
    </row>
    <row r="896" ht="15" customHeight="1">
      <c r="J896" s="125"/>
      <c r="K896" s="125"/>
    </row>
    <row r="897" ht="15" customHeight="1">
      <c r="J897" s="125"/>
      <c r="K897" s="125"/>
    </row>
    <row r="898" ht="15" customHeight="1">
      <c r="J898" s="125"/>
      <c r="K898" s="125"/>
    </row>
    <row r="899" ht="15" customHeight="1">
      <c r="J899" s="125"/>
      <c r="K899" s="125"/>
    </row>
    <row r="900" ht="15" customHeight="1">
      <c r="J900" s="125"/>
      <c r="K900" s="125"/>
    </row>
    <row r="901" ht="15" customHeight="1">
      <c r="J901" s="125"/>
      <c r="K901" s="125"/>
    </row>
    <row r="902" ht="15" customHeight="1">
      <c r="J902" s="125"/>
      <c r="K902" s="125"/>
    </row>
    <row r="903" ht="15" customHeight="1">
      <c r="J903" s="125"/>
      <c r="K903" s="125"/>
    </row>
    <row r="904" ht="15" customHeight="1">
      <c r="J904" s="125"/>
      <c r="K904" s="125"/>
    </row>
    <row r="905" ht="15" customHeight="1">
      <c r="J905" s="125"/>
      <c r="K905" s="125"/>
    </row>
    <row r="906" ht="15" customHeight="1">
      <c r="J906" s="125"/>
      <c r="K906" s="125"/>
    </row>
    <row r="907" ht="15" customHeight="1">
      <c r="J907" s="125"/>
      <c r="K907" s="125"/>
    </row>
    <row r="908" ht="15" customHeight="1">
      <c r="J908" s="125"/>
      <c r="K908" s="125"/>
    </row>
    <row r="909" ht="15" customHeight="1">
      <c r="J909" s="125"/>
      <c r="K909" s="125"/>
    </row>
    <row r="910" ht="15" customHeight="1">
      <c r="J910" s="125"/>
      <c r="K910" s="125"/>
    </row>
    <row r="911" ht="15" customHeight="1">
      <c r="J911" s="125"/>
      <c r="K911" s="125"/>
    </row>
    <row r="912" ht="15" customHeight="1">
      <c r="J912" s="125"/>
      <c r="K912" s="125"/>
    </row>
    <row r="913" ht="15" customHeight="1">
      <c r="J913" s="125"/>
      <c r="K913" s="125"/>
    </row>
    <row r="914" ht="15" customHeight="1">
      <c r="J914" s="125"/>
      <c r="K914" s="125"/>
    </row>
    <row r="915" ht="15" customHeight="1">
      <c r="J915" s="125"/>
      <c r="K915" s="125"/>
    </row>
    <row r="916" ht="15" customHeight="1">
      <c r="J916" s="125"/>
      <c r="K916" s="125"/>
    </row>
    <row r="917" ht="15" customHeight="1">
      <c r="J917" s="125"/>
      <c r="K917" s="125"/>
    </row>
    <row r="918" ht="15" customHeight="1">
      <c r="J918" s="125"/>
      <c r="K918" s="125"/>
    </row>
    <row r="919" ht="15" customHeight="1">
      <c r="J919" s="125"/>
      <c r="K919" s="125"/>
    </row>
    <row r="920" ht="15" customHeight="1">
      <c r="J920" s="125"/>
      <c r="K920" s="125"/>
    </row>
    <row r="921" ht="15" customHeight="1">
      <c r="J921" s="125"/>
      <c r="K921" s="125"/>
    </row>
    <row r="922" ht="15" customHeight="1">
      <c r="J922" s="125"/>
      <c r="K922" s="125"/>
    </row>
    <row r="923" ht="15" customHeight="1">
      <c r="J923" s="125"/>
      <c r="K923" s="125"/>
    </row>
    <row r="924" ht="15" customHeight="1">
      <c r="J924" s="125"/>
      <c r="K924" s="125"/>
    </row>
    <row r="925" ht="15" customHeight="1">
      <c r="J925" s="125"/>
      <c r="K925" s="125"/>
    </row>
    <row r="926" ht="15" customHeight="1">
      <c r="J926" s="125"/>
      <c r="K926" s="125"/>
    </row>
    <row r="927" ht="15" customHeight="1">
      <c r="J927" s="125"/>
      <c r="K927" s="125"/>
    </row>
    <row r="928" ht="15" customHeight="1">
      <c r="J928" s="125"/>
      <c r="K928" s="125"/>
    </row>
    <row r="929" ht="15" customHeight="1">
      <c r="J929" s="125"/>
      <c r="K929" s="125"/>
    </row>
    <row r="930" ht="15" customHeight="1">
      <c r="J930" s="125"/>
      <c r="K930" s="125"/>
    </row>
    <row r="931" ht="15" customHeight="1">
      <c r="J931" s="125"/>
      <c r="K931" s="125"/>
    </row>
    <row r="932" ht="15" customHeight="1">
      <c r="J932" s="125"/>
      <c r="K932" s="125"/>
    </row>
    <row r="933" ht="15" customHeight="1">
      <c r="J933" s="125"/>
      <c r="K933" s="125"/>
    </row>
    <row r="934" ht="15" customHeight="1">
      <c r="J934" s="125"/>
      <c r="K934" s="125"/>
    </row>
    <row r="935" ht="15" customHeight="1">
      <c r="J935" s="125"/>
      <c r="K935" s="125"/>
    </row>
    <row r="936" ht="15" customHeight="1">
      <c r="J936" s="125"/>
      <c r="K936" s="125"/>
    </row>
    <row r="937" ht="15" customHeight="1">
      <c r="J937" s="125"/>
      <c r="K937" s="125"/>
    </row>
    <row r="938" ht="15" customHeight="1">
      <c r="J938" s="125"/>
      <c r="K938" s="125"/>
    </row>
    <row r="939" ht="15" customHeight="1">
      <c r="J939" s="125"/>
      <c r="K939" s="125"/>
    </row>
    <row r="940" ht="15" customHeight="1">
      <c r="J940" s="125"/>
      <c r="K940" s="125"/>
    </row>
    <row r="941" ht="15" customHeight="1">
      <c r="J941" s="125"/>
      <c r="K941" s="125"/>
    </row>
    <row r="942" ht="15" customHeight="1">
      <c r="J942" s="125"/>
      <c r="K942" s="125"/>
    </row>
    <row r="943" ht="15" customHeight="1">
      <c r="J943" s="125"/>
      <c r="K943" s="125"/>
    </row>
    <row r="944" ht="15" customHeight="1">
      <c r="J944" s="125"/>
      <c r="K944" s="125"/>
    </row>
    <row r="945" ht="15" customHeight="1">
      <c r="J945" s="125"/>
      <c r="K945" s="125"/>
    </row>
    <row r="946" ht="15" customHeight="1">
      <c r="J946" s="125"/>
      <c r="K946" s="125"/>
    </row>
    <row r="947" ht="15" customHeight="1">
      <c r="J947" s="125"/>
      <c r="K947" s="125"/>
    </row>
    <row r="948" ht="15" customHeight="1">
      <c r="J948" s="125"/>
      <c r="K948" s="125"/>
    </row>
    <row r="949" ht="15" customHeight="1">
      <c r="J949" s="125"/>
      <c r="K949" s="125"/>
    </row>
    <row r="950" ht="15" customHeight="1">
      <c r="J950" s="125"/>
      <c r="K950" s="125"/>
    </row>
    <row r="951" ht="15" customHeight="1">
      <c r="J951" s="125"/>
      <c r="K951" s="125"/>
    </row>
    <row r="952" ht="15" customHeight="1">
      <c r="J952" s="125"/>
      <c r="K952" s="125"/>
    </row>
    <row r="953" ht="15" customHeight="1">
      <c r="J953" s="125"/>
      <c r="K953" s="125"/>
    </row>
    <row r="954" ht="15" customHeight="1">
      <c r="J954" s="125"/>
      <c r="K954" s="125"/>
    </row>
    <row r="955" ht="15" customHeight="1">
      <c r="J955" s="125"/>
      <c r="K955" s="125"/>
    </row>
    <row r="956" ht="15" customHeight="1">
      <c r="J956" s="125"/>
      <c r="K956" s="125"/>
    </row>
    <row r="957" ht="15" customHeight="1">
      <c r="J957" s="125"/>
      <c r="K957" s="125"/>
    </row>
    <row r="958" ht="15" customHeight="1">
      <c r="J958" s="125"/>
      <c r="K958" s="125"/>
    </row>
    <row r="959" ht="15" customHeight="1">
      <c r="J959" s="125"/>
      <c r="K959" s="125"/>
    </row>
    <row r="960" ht="15" customHeight="1">
      <c r="J960" s="125"/>
      <c r="K960" s="125"/>
    </row>
    <row r="961" ht="15" customHeight="1">
      <c r="J961" s="125"/>
      <c r="K961" s="125"/>
    </row>
    <row r="962" ht="15" customHeight="1">
      <c r="J962" s="125"/>
      <c r="K962" s="125"/>
    </row>
    <row r="963" ht="15" customHeight="1">
      <c r="J963" s="125"/>
      <c r="K963" s="125"/>
    </row>
    <row r="964" ht="15" customHeight="1">
      <c r="J964" s="125"/>
      <c r="K964" s="125"/>
    </row>
    <row r="965" ht="15" customHeight="1">
      <c r="J965" s="125"/>
      <c r="K965" s="125"/>
    </row>
    <row r="966" ht="15" customHeight="1">
      <c r="J966" s="125"/>
      <c r="K966" s="125"/>
    </row>
    <row r="967" ht="15" customHeight="1">
      <c r="J967" s="125"/>
      <c r="K967" s="125"/>
    </row>
    <row r="968" ht="15" customHeight="1">
      <c r="J968" s="125"/>
      <c r="K968" s="125"/>
    </row>
    <row r="969" ht="15" customHeight="1">
      <c r="J969" s="125"/>
      <c r="K969" s="125"/>
    </row>
    <row r="970" ht="15" customHeight="1">
      <c r="J970" s="125"/>
      <c r="K970" s="125"/>
    </row>
    <row r="971" ht="15" customHeight="1">
      <c r="J971" s="125"/>
      <c r="K971" s="125"/>
    </row>
    <row r="972" ht="15" customHeight="1">
      <c r="J972" s="125"/>
      <c r="K972" s="125"/>
    </row>
    <row r="973" ht="15" customHeight="1">
      <c r="J973" s="125"/>
      <c r="K973" s="125"/>
    </row>
    <row r="974" ht="15" customHeight="1">
      <c r="J974" s="125"/>
      <c r="K974" s="125"/>
    </row>
    <row r="975" ht="15" customHeight="1">
      <c r="J975" s="125"/>
      <c r="K975" s="125"/>
    </row>
    <row r="976" ht="15" customHeight="1">
      <c r="J976" s="125"/>
      <c r="K976" s="125"/>
    </row>
    <row r="977" ht="15" customHeight="1">
      <c r="J977" s="125"/>
      <c r="K977" s="125"/>
    </row>
    <row r="978" ht="15" customHeight="1">
      <c r="J978" s="125"/>
      <c r="K978" s="125"/>
    </row>
    <row r="979" ht="15" customHeight="1">
      <c r="J979" s="125"/>
      <c r="K979" s="125"/>
    </row>
    <row r="980" ht="15" customHeight="1">
      <c r="J980" s="125"/>
      <c r="K980" s="125"/>
    </row>
    <row r="981" ht="15" customHeight="1">
      <c r="J981" s="125"/>
      <c r="K981" s="125"/>
    </row>
    <row r="982" ht="15" customHeight="1">
      <c r="J982" s="125"/>
      <c r="K982" s="125"/>
    </row>
    <row r="983" ht="15" customHeight="1">
      <c r="J983" s="125"/>
      <c r="K983" s="125"/>
    </row>
    <row r="984" ht="15" customHeight="1">
      <c r="J984" s="125"/>
      <c r="K984" s="125"/>
    </row>
    <row r="985" ht="15" customHeight="1">
      <c r="J985" s="125"/>
      <c r="K985" s="125"/>
    </row>
    <row r="986" ht="15" customHeight="1">
      <c r="J986" s="125"/>
      <c r="K986" s="125"/>
    </row>
    <row r="987" ht="15" customHeight="1">
      <c r="J987" s="125"/>
      <c r="K987" s="125"/>
    </row>
    <row r="988" ht="15" customHeight="1">
      <c r="J988" s="125"/>
      <c r="K988" s="125"/>
    </row>
    <row r="989" ht="15" customHeight="1">
      <c r="J989" s="125"/>
      <c r="K989" s="125"/>
    </row>
    <row r="990" ht="15" customHeight="1">
      <c r="J990" s="125"/>
      <c r="K990" s="125"/>
    </row>
    <row r="991" ht="15" customHeight="1">
      <c r="J991" s="125"/>
      <c r="K991" s="125"/>
    </row>
    <row r="992" ht="15" customHeight="1">
      <c r="J992" s="125"/>
      <c r="K992" s="125"/>
    </row>
    <row r="993" ht="15" customHeight="1">
      <c r="J993" s="125"/>
      <c r="K993" s="125"/>
    </row>
    <row r="994" ht="15" customHeight="1">
      <c r="J994" s="125"/>
      <c r="K994" s="125"/>
    </row>
    <row r="995" ht="15" customHeight="1">
      <c r="J995" s="125"/>
      <c r="K995" s="125"/>
    </row>
    <row r="996" ht="15" customHeight="1">
      <c r="J996" s="125"/>
      <c r="K996" s="125"/>
    </row>
    <row r="997" ht="15" customHeight="1">
      <c r="J997" s="125"/>
      <c r="K997" s="125"/>
    </row>
    <row r="998" ht="15" customHeight="1">
      <c r="J998" s="125"/>
      <c r="K998" s="125"/>
    </row>
    <row r="999" ht="15" customHeight="1">
      <c r="J999" s="125"/>
      <c r="K999" s="125"/>
    </row>
    <row r="1000" ht="15" customHeight="1">
      <c r="J1000" s="125"/>
      <c r="K1000" s="125"/>
    </row>
    <row r="1001" ht="15" customHeight="1">
      <c r="J1001" s="125"/>
      <c r="K1001" s="125"/>
    </row>
  </sheetData>
  <autoFilter ref="A1:K554"/>
  <conditionalFormatting sqref="D2:F1048576">
    <cfRule type="expression" priority="2" aboveAverage="0" equalAverage="0" bottom="0" percent="0" rank="0" text="" dxfId="9">
      <formula>LEN(TRIM(D2))=0</formula>
    </cfRule>
  </conditionalFormatting>
  <pageMargins left="0.511805555555555" right="0.511805555555555" top="0.7875" bottom="0.7875" header="0.511805555555555" footer="0.511805555555555"/>
  <pageSetup paperSize="9" scale="100" firstPageNumber="0" fitToWidth="1" fitToHeight="1" pageOrder="downThenOver" orientation="portrait" blackAndWhite="false" draft="false" cellComments="none" useFirstPageNumber="false" horizontalDpi="300" verticalDpi="300" copies="1"/>
  <headerFooter differentOddEven="0" differentFirst="0" scaleWithDoc="0" alignWithMargins="0">
    <oddHeader/>
    <oddFooter/>
  </headerFooter>
</worksheet>
</file>

<file path=xl/worksheets/sheet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sheetPr>
    <sheetPr filterMode="false">
      <pageSetUpPr fitToPage="false"/>
    </sheetPr>
  </sheetPr>
  <dimension ref="A1"/>
  <sheetViews>
    <sheetView showFormulas="false" showGridLines="true" showRowColHeaders="true" showZeros="true" rightToLeft="false" tabSelected="false" showOutlineSymbols="true" defaultGridColor="true" view="normal" topLeftCell="A1" colorId="64" zoomScale="80" zoomScaleNormal="80" zoomScalePageLayoutView="100" workbookViewId="0">
      <selection pane="topLeft" activeCell="A2" activeCellId="0" sqref="A2"/>
    </sheetView>
  </sheetViews>
  <sheetFormatPr defaultRowHeight="15.0" baseColWidth="10" outlineLevelCol="1"/>
  <cols>
    <col min="4" max="4" width="24.43" hidden="false" outlineLevel="1" customWidth="1"/>
    <col min="5" max="5" width="21" hidden="false" outlineLevel="1" customWidth="1"/>
    <col min="6" max="6" width="58" hidden="false" outlineLevel="1" customWidth="1"/>
    <col min="7" max="7" width="21.43" hidden="false" outlineLevel="1" customWidth="1"/>
    <col min="8" max="8" width="26.3" hidden="false" outlineLevel="1" customWidth="1"/>
    <col min="9" max="9" width="15.71" hidden="false" outlineLevel="1" customWidth="1"/>
    <col min="10" max="10" width="21.85" hidden="false" outlineLevel="1" customWidth="1"/>
    <col min="11" max="11" width="13.28" hidden="false" outlineLevel="1" customWidth="1"/>
  </cols>
  <sheetData>
    <row r="1" ht="57.75" customHeight="1">
      <c r="A1" s="127" t="s">
        <v>16</v>
      </c>
      <c r="B1" s="128" t="s">
        <v>17</v>
      </c>
      <c r="C1" s="128" t="s">
        <v>18</v>
      </c>
      <c r="D1" s="128" t="s">
        <v>19</v>
      </c>
      <c r="E1" s="128" t="s">
        <v>20</v>
      </c>
      <c r="F1" s="129" t="s">
        <v>21</v>
      </c>
      <c r="G1" s="130" t="s">
        <v>68</v>
      </c>
      <c r="H1" s="130" t="s">
        <v>69</v>
      </c>
      <c r="I1" s="130" t="s">
        <v>70</v>
      </c>
      <c r="J1" s="130" t="s">
        <v>71</v>
      </c>
    </row>
    <row r="2" ht="15" customHeight="1">
      <c r="A2" s="131" t="n">
        <v>1</v>
      </c>
      <c r="B2" s="131" t="s">
        <v>73</v>
      </c>
      <c r="C2" s="131" t="n">
        <v>2024</v>
      </c>
      <c r="D2" s="69" t="s">
        <v>75</v>
      </c>
      <c r="E2"/>
      <c r="F2" s="132" t="s">
        <v>84</v>
      </c>
      <c r="G2" s="133" t="n">
        <v>3</v>
      </c>
      <c r="H2" s="37" t="n">
        <v>1</v>
      </c>
      <c r="I2" s="133" t="n">
        <v>0</v>
      </c>
      <c r="J2" s="37" t="n">
        <v>0</v>
      </c>
    </row>
    <row r="3" ht="15" customHeight="1">
      <c r="A3" s="131" t="n">
        <v>1</v>
      </c>
      <c r="B3" s="131" t="s">
        <v>73</v>
      </c>
      <c r="C3" s="131" t="n">
        <v>2024</v>
      </c>
      <c r="D3" s="69" t="s">
        <v>75</v>
      </c>
      <c r="E3"/>
      <c r="F3" s="132" t="s">
        <v>87</v>
      </c>
      <c r="G3" s="133" t="n">
        <v>36</v>
      </c>
      <c r="H3" s="37" t="n">
        <v>17</v>
      </c>
      <c r="I3" s="133" t="n">
        <v>15</v>
      </c>
      <c r="J3" s="37" t="n">
        <v>5</v>
      </c>
    </row>
    <row r="4" ht="15" customHeight="1">
      <c r="A4" s="131" t="n">
        <v>1</v>
      </c>
      <c r="B4" s="131" t="s">
        <v>73</v>
      </c>
      <c r="C4" s="131" t="n">
        <v>2024</v>
      </c>
      <c r="D4" s="69" t="s">
        <v>75</v>
      </c>
      <c r="E4"/>
      <c r="F4" s="132" t="s">
        <v>88</v>
      </c>
      <c r="G4" s="133" t="n">
        <v>10</v>
      </c>
      <c r="H4" s="37" t="n">
        <v>3</v>
      </c>
      <c r="I4" s="133" t="n">
        <v>3</v>
      </c>
      <c r="J4" s="37" t="n">
        <v>1</v>
      </c>
    </row>
    <row r="5" ht="15" customHeight="1">
      <c r="A5" s="131" t="n">
        <v>1</v>
      </c>
      <c r="B5" s="131" t="s">
        <v>73</v>
      </c>
      <c r="C5" s="131" t="n">
        <v>2024</v>
      </c>
      <c r="D5" s="69" t="s">
        <v>75</v>
      </c>
      <c r="E5"/>
      <c r="F5" s="132" t="s">
        <v>85</v>
      </c>
      <c r="G5" s="133" t="n">
        <v>20</v>
      </c>
      <c r="H5" s="37" t="n">
        <v>6</v>
      </c>
      <c r="I5" s="133" t="n">
        <v>5</v>
      </c>
      <c r="J5" s="37" t="n">
        <v>4</v>
      </c>
    </row>
    <row r="6" ht="15" customHeight="1">
      <c r="A6" s="131" t="n">
        <v>1</v>
      </c>
      <c r="B6" s="131" t="s">
        <v>73</v>
      </c>
      <c r="C6" s="131" t="n">
        <v>2024</v>
      </c>
      <c r="D6" s="69" t="s">
        <v>75</v>
      </c>
      <c r="E6"/>
      <c r="F6" s="132" t="s">
        <v>86</v>
      </c>
      <c r="G6" s="133" t="n">
        <v>6</v>
      </c>
      <c r="H6" s="37" t="n">
        <v>1</v>
      </c>
      <c r="I6" s="133" t="n">
        <v>1</v>
      </c>
      <c r="J6" s="37" t="n">
        <v>1</v>
      </c>
    </row>
    <row r="7" ht="15" customHeight="1">
      <c r="A7" s="131" t="n">
        <v>1</v>
      </c>
      <c r="B7" s="131" t="s">
        <v>73</v>
      </c>
      <c r="C7" s="131" t="n">
        <v>2024</v>
      </c>
      <c r="D7" s="69" t="s">
        <v>75</v>
      </c>
      <c r="E7"/>
      <c r="F7" s="132" t="s">
        <v>79</v>
      </c>
      <c r="G7" s="133" t="n">
        <v>15</v>
      </c>
      <c r="H7" s="37" t="n">
        <v>6</v>
      </c>
      <c r="I7" s="133" t="n">
        <v>2</v>
      </c>
      <c r="J7" s="37" t="n">
        <v>1</v>
      </c>
    </row>
    <row r="8" ht="15" customHeight="1">
      <c r="A8" s="131" t="n">
        <v>1</v>
      </c>
      <c r="B8" s="131" t="s">
        <v>73</v>
      </c>
      <c r="C8" s="131" t="n">
        <v>2024</v>
      </c>
      <c r="D8" s="69" t="s">
        <v>75</v>
      </c>
      <c r="E8"/>
      <c r="F8" s="132" t="s">
        <v>76</v>
      </c>
      <c r="G8" s="133" t="n">
        <v>3</v>
      </c>
      <c r="H8" s="37" t="n">
        <v>3</v>
      </c>
      <c r="I8" s="133" t="n">
        <v>0</v>
      </c>
      <c r="J8" s="37" t="n">
        <v>0</v>
      </c>
    </row>
    <row r="9" ht="15" customHeight="1">
      <c r="A9" s="131" t="n">
        <v>1</v>
      </c>
      <c r="B9" s="131" t="s">
        <v>73</v>
      </c>
      <c r="C9" s="131" t="n">
        <v>2024</v>
      </c>
      <c r="D9" s="69" t="s">
        <v>75</v>
      </c>
      <c r="E9"/>
      <c r="F9" s="132" t="s">
        <v>80</v>
      </c>
      <c r="G9" s="133" t="n">
        <v>15</v>
      </c>
      <c r="H9" s="37" t="n">
        <v>6</v>
      </c>
      <c r="I9" s="133" t="n">
        <v>3</v>
      </c>
      <c r="J9" s="37" t="n">
        <v>1</v>
      </c>
    </row>
    <row r="10" ht="15" customHeight="1">
      <c r="A10" s="131" t="n">
        <v>1</v>
      </c>
      <c r="B10" s="131" t="s">
        <v>73</v>
      </c>
      <c r="C10" s="131" t="n">
        <v>2024</v>
      </c>
      <c r="D10" s="69" t="s">
        <v>75</v>
      </c>
      <c r="E10"/>
      <c r="F10" s="132" t="s">
        <v>81</v>
      </c>
      <c r="G10" s="133" t="n">
        <v>9</v>
      </c>
      <c r="H10" s="37" t="n">
        <v>2</v>
      </c>
      <c r="I10" s="133" t="n">
        <v>0</v>
      </c>
      <c r="J10" s="37" t="n">
        <v>0</v>
      </c>
    </row>
    <row r="11" ht="15" customHeight="1">
      <c r="A11" s="131" t="n">
        <v>1</v>
      </c>
      <c r="B11" s="131" t="s">
        <v>73</v>
      </c>
      <c r="C11" s="131" t="n">
        <v>2024</v>
      </c>
      <c r="D11" s="69" t="s">
        <v>75</v>
      </c>
      <c r="E11"/>
      <c r="F11" s="132" t="s">
        <v>83</v>
      </c>
      <c r="G11" s="133" t="n">
        <v>17</v>
      </c>
      <c r="H11" s="37" t="n">
        <v>12</v>
      </c>
      <c r="I11" s="133" t="n">
        <v>3</v>
      </c>
      <c r="J11" s="37" t="n">
        <v>2</v>
      </c>
    </row>
    <row r="12" ht="15" customHeight="1">
      <c r="A12" s="131" t="n">
        <v>1</v>
      </c>
      <c r="B12" s="131" t="s">
        <v>73</v>
      </c>
      <c r="C12" s="131" t="n">
        <v>2024</v>
      </c>
      <c r="D12" s="69" t="s">
        <v>90</v>
      </c>
      <c r="E12" t="s">
        <v>114</v>
      </c>
      <c r="F12" s="132" t="s">
        <v>115</v>
      </c>
      <c r="G12" s="133" t="n">
        <v>1</v>
      </c>
      <c r="H12" s="37" t="n">
        <v>0</v>
      </c>
      <c r="I12" s="133" t="n">
        <v>0</v>
      </c>
      <c r="J12" s="37" t="n">
        <v>0</v>
      </c>
    </row>
    <row r="13" ht="15" customHeight="1">
      <c r="A13" s="131" t="n">
        <v>1</v>
      </c>
      <c r="B13" s="131" t="s">
        <v>73</v>
      </c>
      <c r="C13" s="131" t="n">
        <v>2024</v>
      </c>
      <c r="D13" s="69" t="s">
        <v>90</v>
      </c>
      <c r="E13" s="69" t="s">
        <v>103</v>
      </c>
      <c r="F13" s="132" t="s">
        <v>104</v>
      </c>
      <c r="G13" s="133" t="n">
        <v>1</v>
      </c>
      <c r="H13" s="37" t="n">
        <v>1</v>
      </c>
      <c r="I13" s="133" t="n">
        <v>0</v>
      </c>
      <c r="J13" s="37" t="n">
        <v>0</v>
      </c>
    </row>
    <row r="14" ht="15" customHeight="1">
      <c r="A14" s="131" t="n">
        <v>1</v>
      </c>
      <c r="B14" s="131" t="s">
        <v>73</v>
      </c>
      <c r="C14" s="131" t="n">
        <v>2024</v>
      </c>
      <c r="D14" s="69" t="s">
        <v>90</v>
      </c>
      <c r="E14" s="69" t="s">
        <v>99</v>
      </c>
      <c r="F14" s="132" t="s">
        <v>100</v>
      </c>
      <c r="G14" s="133" t="n">
        <v>1</v>
      </c>
      <c r="H14" s="37" t="n">
        <v>0</v>
      </c>
      <c r="I14" s="133" t="n">
        <v>0</v>
      </c>
      <c r="J14" s="37" t="n">
        <v>0</v>
      </c>
    </row>
    <row r="15" ht="15" customHeight="1">
      <c r="A15" s="131" t="n">
        <v>1</v>
      </c>
      <c r="B15" s="131" t="s">
        <v>73</v>
      </c>
      <c r="C15" s="131" t="n">
        <v>2024</v>
      </c>
      <c r="D15" s="69" t="s">
        <v>90</v>
      </c>
      <c r="E15" s="69" t="s">
        <v>105</v>
      </c>
      <c r="F15" s="132" t="s">
        <v>106</v>
      </c>
      <c r="G15" s="133" t="n">
        <v>1</v>
      </c>
      <c r="H15" s="37" t="n">
        <v>0</v>
      </c>
      <c r="I15" s="133" t="n">
        <v>0</v>
      </c>
      <c r="J15" s="37" t="n">
        <v>0</v>
      </c>
    </row>
    <row r="16" ht="15" customHeight="1">
      <c r="A16" s="131" t="n">
        <v>1</v>
      </c>
      <c r="B16" s="131" t="s">
        <v>73</v>
      </c>
      <c r="C16" s="131" t="n">
        <v>2024</v>
      </c>
      <c r="D16" s="69" t="s">
        <v>124</v>
      </c>
      <c r="E16"/>
      <c r="F16" s="132" t="s">
        <v>157</v>
      </c>
      <c r="G16" s="133" t="n">
        <v>2</v>
      </c>
      <c r="H16" s="37" t="n">
        <v>2</v>
      </c>
      <c r="I16" s="133" t="n">
        <v>0</v>
      </c>
      <c r="J16" s="37" t="n">
        <v>0</v>
      </c>
    </row>
    <row r="17" ht="15" customHeight="1">
      <c r="A17" s="131" t="n">
        <v>1</v>
      </c>
      <c r="B17" s="131" t="s">
        <v>73</v>
      </c>
      <c r="C17" s="131" t="n">
        <v>2024</v>
      </c>
      <c r="D17" s="69" t="s">
        <v>124</v>
      </c>
      <c r="E17"/>
      <c r="F17" s="132" t="s">
        <v>156</v>
      </c>
      <c r="G17" s="133" t="n">
        <v>2</v>
      </c>
      <c r="H17" s="37" t="n">
        <v>1</v>
      </c>
      <c r="I17" s="133" t="n">
        <v>0</v>
      </c>
      <c r="J17" s="37" t="n">
        <v>0</v>
      </c>
    </row>
    <row r="18" ht="15" customHeight="1">
      <c r="A18" s="131" t="n">
        <v>1</v>
      </c>
      <c r="B18" s="131" t="s">
        <v>73</v>
      </c>
      <c r="C18" s="131" t="n">
        <v>2024</v>
      </c>
      <c r="D18" s="69" t="s">
        <v>124</v>
      </c>
      <c r="E18" s="69"/>
      <c r="F18" s="132" t="s">
        <v>159</v>
      </c>
      <c r="G18" s="133" t="n">
        <v>1</v>
      </c>
      <c r="H18" s="37" t="n">
        <v>0</v>
      </c>
      <c r="I18" s="133" t="n">
        <v>1</v>
      </c>
      <c r="J18" s="37" t="n">
        <v>0</v>
      </c>
    </row>
    <row r="19" ht="15" customHeight="1">
      <c r="A19" s="131" t="n">
        <v>1</v>
      </c>
      <c r="B19" s="131" t="s">
        <v>73</v>
      </c>
      <c r="C19" s="131" t="n">
        <v>2024</v>
      </c>
      <c r="D19" s="69" t="s">
        <v>124</v>
      </c>
      <c r="E19" s="69" t="s">
        <v>125</v>
      </c>
      <c r="F19" s="132" t="s">
        <v>126</v>
      </c>
      <c r="G19" s="133" t="n">
        <v>2</v>
      </c>
      <c r="H19" s="37" t="n">
        <v>0</v>
      </c>
      <c r="I19" s="133" t="n">
        <v>0</v>
      </c>
      <c r="J19" s="37" t="n">
        <v>0</v>
      </c>
    </row>
    <row r="20" ht="15" customHeight="1">
      <c r="A20" s="131" t="n">
        <v>1</v>
      </c>
      <c r="B20" s="131" t="s">
        <v>73</v>
      </c>
      <c r="C20" s="131" t="n">
        <v>2024</v>
      </c>
      <c r="D20" s="69" t="s">
        <v>124</v>
      </c>
      <c r="E20" s="69" t="s">
        <v>143</v>
      </c>
      <c r="F20" s="132" t="s">
        <v>144</v>
      </c>
      <c r="G20" s="133" t="n">
        <v>1</v>
      </c>
      <c r="H20" s="37" t="n">
        <v>0</v>
      </c>
      <c r="I20" s="133" t="n">
        <v>1</v>
      </c>
      <c r="J20" s="37" t="n">
        <v>0</v>
      </c>
    </row>
    <row r="21" ht="15" customHeight="1">
      <c r="A21" s="131" t="n">
        <v>1</v>
      </c>
      <c r="B21" s="131" t="s">
        <v>73</v>
      </c>
      <c r="C21" s="131" t="n">
        <v>2024</v>
      </c>
      <c r="D21" s="69" t="s">
        <v>124</v>
      </c>
      <c r="E21" s="69"/>
      <c r="F21" s="132" t="s">
        <v>153</v>
      </c>
      <c r="G21" s="133" t="n">
        <v>1</v>
      </c>
      <c r="H21" s="37" t="n">
        <v>1</v>
      </c>
      <c r="I21" s="133" t="n">
        <v>0</v>
      </c>
      <c r="J21" s="37" t="n">
        <v>0</v>
      </c>
    </row>
    <row r="22" ht="15" customHeight="1">
      <c r="A22" s="131" t="n">
        <v>1</v>
      </c>
      <c r="B22" s="131" t="s">
        <v>73</v>
      </c>
      <c r="C22" s="131" t="n">
        <v>2024</v>
      </c>
      <c r="D22" s="69" t="s">
        <v>124</v>
      </c>
      <c r="E22" s="69"/>
      <c r="F22" s="132" t="s">
        <v>160</v>
      </c>
      <c r="G22" s="133" t="n">
        <v>1</v>
      </c>
      <c r="H22" s="37" t="n">
        <v>0</v>
      </c>
      <c r="I22" s="133" t="n">
        <v>1</v>
      </c>
      <c r="J22" s="37" t="n">
        <v>0</v>
      </c>
    </row>
    <row r="23" ht="15" customHeight="1">
      <c r="A23" s="131" t="n">
        <v>1</v>
      </c>
      <c r="B23" s="131" t="s">
        <v>73</v>
      </c>
      <c r="C23" s="131" t="n">
        <v>2024</v>
      </c>
      <c r="D23" s="69" t="s">
        <v>124</v>
      </c>
      <c r="E23"/>
      <c r="F23" s="132" t="s">
        <v>152</v>
      </c>
      <c r="G23" s="133" t="n">
        <v>2</v>
      </c>
      <c r="H23" s="37" t="n">
        <v>1</v>
      </c>
      <c r="I23" s="133" t="n">
        <v>2</v>
      </c>
      <c r="J23" s="37" t="n">
        <v>1</v>
      </c>
    </row>
    <row r="24" ht="15" customHeight="1">
      <c r="A24" s="131" t="n">
        <v>1</v>
      </c>
      <c r="B24" s="131" t="s">
        <v>73</v>
      </c>
      <c r="C24" s="131" t="n">
        <v>2024</v>
      </c>
      <c r="D24" s="69" t="s">
        <v>166</v>
      </c>
      <c r="E24"/>
      <c r="F24" s="132" t="s">
        <v>200</v>
      </c>
      <c r="G24" s="133" t="n">
        <v>4</v>
      </c>
      <c r="H24" s="37" t="n">
        <v>0</v>
      </c>
      <c r="I24" s="133" t="n">
        <v>1</v>
      </c>
      <c r="J24" s="37" t="n">
        <v>0</v>
      </c>
    </row>
    <row r="25" ht="15" customHeight="1">
      <c r="A25" s="131" t="n">
        <v>1</v>
      </c>
      <c r="B25" s="131" t="s">
        <v>73</v>
      </c>
      <c r="C25" s="131" t="n">
        <v>2024</v>
      </c>
      <c r="D25" s="69" t="s">
        <v>166</v>
      </c>
      <c r="E25" t="s">
        <v>190</v>
      </c>
      <c r="F25" s="132" t="s">
        <v>191</v>
      </c>
      <c r="G25" s="133" t="n">
        <v>4</v>
      </c>
      <c r="H25" s="37" t="n">
        <v>0</v>
      </c>
      <c r="I25" s="133" t="n">
        <v>1</v>
      </c>
      <c r="J25" s="37" t="n">
        <v>0</v>
      </c>
    </row>
    <row r="26" ht="15" customHeight="1">
      <c r="A26" s="131" t="n">
        <v>1</v>
      </c>
      <c r="B26" s="131" t="s">
        <v>73</v>
      </c>
      <c r="C26" s="131" t="n">
        <v>2024</v>
      </c>
      <c r="D26" s="69" t="s">
        <v>166</v>
      </c>
      <c r="E26"/>
      <c r="F26" s="132" t="s">
        <v>199</v>
      </c>
      <c r="G26" s="133" t="n">
        <v>3</v>
      </c>
      <c r="H26" s="37" t="n">
        <v>1</v>
      </c>
      <c r="I26" s="133" t="n">
        <v>2</v>
      </c>
      <c r="J26" s="37" t="n">
        <v>1</v>
      </c>
    </row>
    <row r="27" ht="15" customHeight="1">
      <c r="A27" s="131" t="n">
        <v>1</v>
      </c>
      <c r="B27" s="131" t="s">
        <v>73</v>
      </c>
      <c r="C27" s="131" t="n">
        <v>2024</v>
      </c>
      <c r="D27" s="69" t="s">
        <v>166</v>
      </c>
      <c r="E27"/>
      <c r="F27" s="132" t="s">
        <v>197</v>
      </c>
      <c r="G27" s="133" t="n">
        <v>2</v>
      </c>
      <c r="H27" s="37" t="n">
        <v>0</v>
      </c>
      <c r="I27" s="133" t="n">
        <v>0</v>
      </c>
      <c r="J27" s="37" t="n">
        <v>0</v>
      </c>
    </row>
    <row r="28" ht="15" customHeight="1">
      <c r="A28" s="131" t="n">
        <v>1</v>
      </c>
      <c r="B28" s="131" t="s">
        <v>73</v>
      </c>
      <c r="C28" s="131" t="n">
        <v>2024</v>
      </c>
      <c r="D28" s="69" t="s">
        <v>166</v>
      </c>
      <c r="E28" s="69" t="s">
        <v>182</v>
      </c>
      <c r="F28" s="132" t="s">
        <v>184</v>
      </c>
      <c r="G28" s="133" t="n">
        <v>3</v>
      </c>
      <c r="H28" s="37" t="n">
        <v>3</v>
      </c>
      <c r="I28" s="133" t="n">
        <v>1</v>
      </c>
      <c r="J28" s="37" t="n">
        <v>0</v>
      </c>
    </row>
    <row r="29" ht="15" customHeight="1">
      <c r="A29" s="131" t="n">
        <v>1</v>
      </c>
      <c r="B29" s="131" t="s">
        <v>73</v>
      </c>
      <c r="C29" s="131" t="n">
        <v>2024</v>
      </c>
      <c r="D29" s="69" t="s">
        <v>166</v>
      </c>
      <c r="E29"/>
      <c r="F29" s="132" t="s">
        <v>196</v>
      </c>
      <c r="G29" s="133" t="n">
        <v>1</v>
      </c>
      <c r="H29" s="37" t="n">
        <v>1</v>
      </c>
      <c r="I29" s="133" t="n">
        <v>0</v>
      </c>
      <c r="J29" s="37" t="n">
        <v>0</v>
      </c>
    </row>
    <row r="30" ht="15" customHeight="1">
      <c r="A30" s="131" t="n">
        <v>1</v>
      </c>
      <c r="B30" s="131" t="s">
        <v>73</v>
      </c>
      <c r="C30" s="131" t="n">
        <v>2024</v>
      </c>
      <c r="D30" s="69" t="s">
        <v>166</v>
      </c>
      <c r="E30" s="69" t="s">
        <v>170</v>
      </c>
      <c r="F30" s="132" t="s">
        <v>171</v>
      </c>
      <c r="G30" s="133" t="n">
        <v>2</v>
      </c>
      <c r="H30" s="37" t="n">
        <v>0</v>
      </c>
      <c r="I30" s="133" t="n">
        <v>0</v>
      </c>
      <c r="J30" s="37" t="n">
        <v>0</v>
      </c>
    </row>
    <row r="31" ht="15" customHeight="1">
      <c r="A31" s="131" t="n">
        <v>1</v>
      </c>
      <c r="B31" s="131" t="s">
        <v>73</v>
      </c>
      <c r="C31" s="131" t="n">
        <v>2024</v>
      </c>
      <c r="D31" s="69" t="s">
        <v>166</v>
      </c>
      <c r="E31"/>
      <c r="F31" s="132" t="s">
        <v>195</v>
      </c>
      <c r="G31" s="133" t="n">
        <v>1</v>
      </c>
      <c r="H31" s="37" t="n">
        <v>0</v>
      </c>
      <c r="I31" s="133" t="n">
        <v>1</v>
      </c>
      <c r="J31" s="37" t="n">
        <v>0</v>
      </c>
    </row>
    <row r="32" ht="15" customHeight="1">
      <c r="A32" s="131" t="n">
        <v>1</v>
      </c>
      <c r="B32" s="131" t="s">
        <v>73</v>
      </c>
      <c r="C32" s="131" t="n">
        <v>2024</v>
      </c>
      <c r="D32" s="69" t="s">
        <v>205</v>
      </c>
      <c r="E32"/>
      <c r="F32" s="132" t="s">
        <v>223</v>
      </c>
      <c r="G32" s="133" t="n">
        <v>5</v>
      </c>
      <c r="H32" s="37" t="n">
        <v>0</v>
      </c>
      <c r="I32" s="133" t="n">
        <v>1</v>
      </c>
      <c r="J32" s="37" t="n">
        <v>0</v>
      </c>
    </row>
    <row r="33" ht="15" customHeight="1">
      <c r="A33" s="131" t="n">
        <v>1</v>
      </c>
      <c r="B33" s="131" t="s">
        <v>73</v>
      </c>
      <c r="C33" s="131" t="n">
        <v>2024</v>
      </c>
      <c r="D33" s="69" t="s">
        <v>205</v>
      </c>
      <c r="E33" t="s">
        <v>209</v>
      </c>
      <c r="F33" s="132" t="s">
        <v>210</v>
      </c>
      <c r="G33" s="133" t="n">
        <v>1</v>
      </c>
      <c r="H33" s="37" t="n">
        <v>0</v>
      </c>
      <c r="I33" s="133" t="n">
        <v>1</v>
      </c>
      <c r="J33" s="37" t="n">
        <v>0</v>
      </c>
    </row>
    <row r="34" ht="15" customHeight="1">
      <c r="A34" s="131" t="n">
        <v>1</v>
      </c>
      <c r="B34" s="131" t="s">
        <v>73</v>
      </c>
      <c r="C34" s="131" t="n">
        <v>2024</v>
      </c>
      <c r="D34" s="69" t="s">
        <v>205</v>
      </c>
      <c r="E34"/>
      <c r="F34" s="132" t="s">
        <v>222</v>
      </c>
      <c r="G34" s="133" t="n">
        <v>1</v>
      </c>
      <c r="H34" s="37" t="n">
        <v>0</v>
      </c>
      <c r="I34" s="133" t="n">
        <v>1</v>
      </c>
      <c r="J34" s="37" t="n">
        <v>0</v>
      </c>
    </row>
    <row r="35" ht="15" customHeight="1">
      <c r="A35" s="131" t="n">
        <v>1</v>
      </c>
      <c r="B35" s="131" t="s">
        <v>73</v>
      </c>
      <c r="C35" s="131" t="n">
        <v>2024</v>
      </c>
      <c r="D35" s="69" t="s">
        <v>205</v>
      </c>
      <c r="E35" s="69"/>
      <c r="F35" s="132" t="s">
        <v>220</v>
      </c>
      <c r="G35" s="133" t="n">
        <v>1</v>
      </c>
      <c r="H35" s="37" t="n">
        <v>1</v>
      </c>
      <c r="I35" s="133" t="n">
        <v>0</v>
      </c>
      <c r="J35" s="37" t="n">
        <v>0</v>
      </c>
    </row>
    <row r="36" ht="15" customHeight="1">
      <c r="A36" s="131" t="n">
        <v>1</v>
      </c>
      <c r="B36" s="131" t="s">
        <v>73</v>
      </c>
      <c r="C36" s="131" t="n">
        <v>2024</v>
      </c>
      <c r="D36" s="69" t="s">
        <v>205</v>
      </c>
      <c r="E36" t="s">
        <v>206</v>
      </c>
      <c r="F36" s="132" t="s">
        <v>207</v>
      </c>
      <c r="G36" s="133" t="n">
        <v>1</v>
      </c>
      <c r="H36" s="37" t="n">
        <v>0</v>
      </c>
      <c r="I36" s="133" t="n">
        <v>1</v>
      </c>
      <c r="J36" s="37" t="n">
        <v>0</v>
      </c>
    </row>
    <row r="37" ht="15" customHeight="1">
      <c r="A37" s="131" t="n">
        <v>1</v>
      </c>
      <c r="B37" s="131" t="s">
        <v>73</v>
      </c>
      <c r="C37" s="131" t="n">
        <v>2024</v>
      </c>
      <c r="D37" s="69" t="s">
        <v>205</v>
      </c>
      <c r="E37" t="s">
        <v>209</v>
      </c>
      <c r="F37" s="132" t="s">
        <v>211</v>
      </c>
      <c r="G37" s="133" t="n">
        <v>1</v>
      </c>
      <c r="H37" s="37" t="n">
        <v>0</v>
      </c>
      <c r="I37" s="133" t="n">
        <v>1</v>
      </c>
      <c r="J37" s="37" t="n">
        <v>0</v>
      </c>
    </row>
    <row r="38" ht="15" customHeight="1">
      <c r="A38" s="131" t="n">
        <v>1</v>
      </c>
      <c r="B38" s="131" t="s">
        <v>73</v>
      </c>
      <c r="C38" s="131" t="n">
        <v>2024</v>
      </c>
      <c r="D38" s="69" t="s">
        <v>205</v>
      </c>
      <c r="E38" s="69" t="s">
        <v>216</v>
      </c>
      <c r="F38" s="132" t="s">
        <v>217</v>
      </c>
      <c r="G38" s="133" t="n">
        <v>1</v>
      </c>
      <c r="H38" s="37" t="n">
        <v>0</v>
      </c>
      <c r="I38" s="133" t="n">
        <v>1</v>
      </c>
      <c r="J38" s="37" t="n">
        <v>0</v>
      </c>
    </row>
    <row r="39" ht="15" customHeight="1">
      <c r="A39" s="131" t="n">
        <v>1</v>
      </c>
      <c r="B39" s="131" t="s">
        <v>73</v>
      </c>
      <c r="C39" s="131" t="n">
        <v>2024</v>
      </c>
      <c r="D39" s="69" t="s">
        <v>162</v>
      </c>
      <c r="E39" t="s">
        <v>163</v>
      </c>
      <c r="F39" s="132" t="s">
        <v>164</v>
      </c>
      <c r="G39" s="133" t="n">
        <v>1</v>
      </c>
      <c r="H39" s="37" t="n">
        <v>0</v>
      </c>
      <c r="I39" s="133" t="n">
        <v>0</v>
      </c>
      <c r="J39" s="37" t="n">
        <v>0</v>
      </c>
    </row>
    <row r="40" ht="15" customHeight="1">
      <c r="A40" s="131" t="n">
        <v>1</v>
      </c>
      <c r="B40" s="131" t="s">
        <v>73</v>
      </c>
      <c r="C40" s="131" t="n">
        <v>2024</v>
      </c>
      <c r="D40" s="69" t="s">
        <v>90</v>
      </c>
      <c r="E40" s="69"/>
      <c r="F40" s="132" t="s">
        <v>119</v>
      </c>
      <c r="G40" s="133" t="n">
        <v>1</v>
      </c>
      <c r="H40" s="37" t="n">
        <v>0</v>
      </c>
      <c r="I40" s="133" t="n">
        <v>0</v>
      </c>
      <c r="J40" s="37" t="n">
        <v>0</v>
      </c>
    </row>
    <row r="41" ht="15" customHeight="1">
      <c r="A41" s="131" t="n">
        <v>1</v>
      </c>
      <c r="B41" s="131" t="s">
        <v>73</v>
      </c>
      <c r="C41" s="131" t="n">
        <v>2024</v>
      </c>
      <c r="D41" s="69" t="s">
        <v>90</v>
      </c>
      <c r="E41"/>
      <c r="F41" s="132" t="s">
        <v>118</v>
      </c>
      <c r="G41" s="133" t="n">
        <v>1</v>
      </c>
      <c r="H41" s="37" t="n">
        <v>1</v>
      </c>
      <c r="I41" s="133" t="n">
        <v>0</v>
      </c>
      <c r="J41" s="37" t="n">
        <v>0</v>
      </c>
    </row>
    <row r="42" ht="15" customHeight="1">
      <c r="A42" s="131" t="n">
        <v>1</v>
      </c>
      <c r="B42" s="131" t="s">
        <v>73</v>
      </c>
      <c r="C42" s="131" t="n">
        <v>2024</v>
      </c>
      <c r="D42" s="69" t="s">
        <v>90</v>
      </c>
      <c r="E42"/>
      <c r="F42" s="132" t="s">
        <v>117</v>
      </c>
      <c r="G42" s="133" t="n">
        <v>1</v>
      </c>
      <c r="H42" s="37" t="n">
        <v>1</v>
      </c>
      <c r="I42" s="133" t="n">
        <v>0</v>
      </c>
      <c r="J42" s="37" t="n">
        <v>0</v>
      </c>
    </row>
    <row r="43" ht="15" customHeight="1">
      <c r="A43" s="131" t="n">
        <v>1</v>
      </c>
      <c r="B43" s="131" t="s">
        <v>73</v>
      </c>
      <c r="C43" s="131" t="n">
        <v>2024</v>
      </c>
      <c r="D43" s="69" t="s">
        <v>124</v>
      </c>
      <c r="E43" s="69" t="s">
        <v>136</v>
      </c>
      <c r="F43" s="132" t="s">
        <v>137</v>
      </c>
      <c r="G43" s="133" t="n">
        <v>2</v>
      </c>
      <c r="H43" s="37" t="n">
        <v>2</v>
      </c>
      <c r="I43" s="133" t="n">
        <v>2</v>
      </c>
      <c r="J43" s="37" t="n">
        <v>2</v>
      </c>
    </row>
    <row r="44" ht="15" customHeight="1">
      <c r="A44" s="131" t="n">
        <v>1</v>
      </c>
      <c r="B44" s="131" t="s">
        <v>73</v>
      </c>
      <c r="C44" s="131" t="n">
        <v>2024</v>
      </c>
      <c r="D44" s="69" t="s">
        <v>124</v>
      </c>
      <c r="E44" t="s">
        <v>130</v>
      </c>
      <c r="F44" s="132" t="s">
        <v>131</v>
      </c>
      <c r="G44" s="133" t="n">
        <v>1</v>
      </c>
      <c r="H44" s="37" t="n">
        <v>0</v>
      </c>
      <c r="I44" s="133" t="n">
        <v>0</v>
      </c>
      <c r="J44" s="37" t="n">
        <v>0</v>
      </c>
    </row>
    <row r="45" ht="15" customHeight="1">
      <c r="A45" s="131" t="n">
        <v>1</v>
      </c>
      <c r="B45" s="131" t="s">
        <v>73</v>
      </c>
      <c r="C45" s="131" t="n">
        <v>2024</v>
      </c>
      <c r="D45" s="69" t="s">
        <v>124</v>
      </c>
      <c r="E45" s="69"/>
      <c r="F45" s="132" t="s">
        <v>161</v>
      </c>
      <c r="G45" s="133" t="n">
        <v>2</v>
      </c>
      <c r="H45" s="37" t="n">
        <v>0</v>
      </c>
      <c r="I45" s="133" t="n">
        <v>0</v>
      </c>
      <c r="J45" s="37" t="n">
        <v>0</v>
      </c>
    </row>
    <row r="46" ht="15" customHeight="1">
      <c r="A46" s="131" t="n">
        <v>1</v>
      </c>
      <c r="B46" s="131" t="s">
        <v>73</v>
      </c>
      <c r="C46" s="131" t="n">
        <v>2024</v>
      </c>
      <c r="D46" s="69" t="s">
        <v>124</v>
      </c>
      <c r="E46" s="69" t="s">
        <v>139</v>
      </c>
      <c r="F46" s="132" t="s">
        <v>140</v>
      </c>
      <c r="G46" s="133" t="n">
        <v>1</v>
      </c>
      <c r="H46" s="37" t="n">
        <v>1</v>
      </c>
      <c r="I46" s="133" t="n">
        <v>0</v>
      </c>
      <c r="J46" s="37" t="n">
        <v>0</v>
      </c>
    </row>
    <row r="47" ht="15" customHeight="1">
      <c r="A47" s="131" t="n">
        <v>1</v>
      </c>
      <c r="B47" s="131" t="s">
        <v>73</v>
      </c>
      <c r="C47" s="131" t="n">
        <v>2024</v>
      </c>
      <c r="D47" s="69" t="s">
        <v>166</v>
      </c>
      <c r="E47"/>
      <c r="F47" s="132" t="s">
        <v>201</v>
      </c>
      <c r="G47" s="133" t="n">
        <v>1</v>
      </c>
      <c r="H47" s="37" t="n">
        <v>1</v>
      </c>
      <c r="I47" s="133" t="n">
        <v>0</v>
      </c>
      <c r="J47" s="37" t="n">
        <v>0</v>
      </c>
    </row>
    <row r="48" ht="15" customHeight="1">
      <c r="A48" s="131" t="n">
        <v>1</v>
      </c>
      <c r="B48" s="131" t="s">
        <v>73</v>
      </c>
      <c r="C48" s="131" t="n">
        <v>2024</v>
      </c>
      <c r="D48" s="69" t="s">
        <v>166</v>
      </c>
      <c r="E48"/>
      <c r="F48" s="132" t="s">
        <v>203</v>
      </c>
      <c r="G48" s="133" t="n">
        <v>1</v>
      </c>
      <c r="H48" s="37" t="n">
        <v>0</v>
      </c>
      <c r="I48" s="133" t="n">
        <v>0</v>
      </c>
      <c r="J48" s="37" t="n">
        <v>0</v>
      </c>
    </row>
    <row r="49" ht="15" customHeight="1">
      <c r="A49" s="131" t="n">
        <v>1</v>
      </c>
      <c r="B49" s="131" t="s">
        <v>73</v>
      </c>
      <c r="C49" s="131" t="n">
        <v>2024</v>
      </c>
      <c r="D49" s="69" t="s">
        <v>166</v>
      </c>
      <c r="E49" s="69"/>
      <c r="F49" s="132" t="s">
        <v>202</v>
      </c>
      <c r="G49" s="133" t="n">
        <v>1</v>
      </c>
      <c r="H49" s="37" t="n">
        <v>1</v>
      </c>
      <c r="I49" s="133" t="n">
        <v>0</v>
      </c>
      <c r="J49" s="37" t="n">
        <v>0</v>
      </c>
    </row>
    <row r="50" ht="15" customHeight="1">
      <c r="A50" s="131" t="n">
        <v>1</v>
      </c>
      <c r="B50" s="131" t="s">
        <v>73</v>
      </c>
      <c r="C50" s="131" t="n">
        <v>2024</v>
      </c>
      <c r="D50" s="69" t="s">
        <v>166</v>
      </c>
      <c r="E50" s="69" t="s">
        <v>180</v>
      </c>
      <c r="F50" s="132" t="s">
        <v>181</v>
      </c>
      <c r="G50" s="133" t="n">
        <v>1</v>
      </c>
      <c r="H50" s="37" t="n">
        <v>0</v>
      </c>
      <c r="I50" s="133" t="n">
        <v>0</v>
      </c>
      <c r="J50" s="37" t="n">
        <v>0</v>
      </c>
    </row>
    <row r="51" ht="15" customHeight="1">
      <c r="A51" s="131" t="n">
        <v>1</v>
      </c>
      <c r="B51" s="131" t="s">
        <v>73</v>
      </c>
      <c r="C51" s="131" t="n">
        <v>2024</v>
      </c>
      <c r="D51" s="69" t="s">
        <v>166</v>
      </c>
      <c r="E51" s="69" t="s">
        <v>170</v>
      </c>
      <c r="F51" s="132" t="s">
        <v>172</v>
      </c>
      <c r="G51" s="133" t="n">
        <v>2</v>
      </c>
      <c r="H51" s="37" t="n">
        <v>0</v>
      </c>
      <c r="I51" s="133" t="n">
        <v>0</v>
      </c>
      <c r="J51" s="37" t="n">
        <v>0</v>
      </c>
    </row>
    <row r="52" ht="15" customHeight="1">
      <c r="A52" s="131" t="n">
        <v>1</v>
      </c>
      <c r="B52" s="131" t="s">
        <v>73</v>
      </c>
      <c r="C52" s="131" t="n">
        <v>2024</v>
      </c>
      <c r="D52" s="69" t="s">
        <v>166</v>
      </c>
      <c r="E52" t="s">
        <v>177</v>
      </c>
      <c r="F52" s="132" t="s">
        <v>179</v>
      </c>
      <c r="G52" s="133" t="n">
        <v>2</v>
      </c>
      <c r="H52" s="37" t="n">
        <v>2</v>
      </c>
      <c r="I52" s="133" t="n">
        <v>0</v>
      </c>
      <c r="J52" s="37" t="n">
        <v>0</v>
      </c>
    </row>
    <row r="53" ht="15" customHeight="1">
      <c r="A53" s="131" t="n">
        <v>1</v>
      </c>
      <c r="B53" s="131" t="s">
        <v>73</v>
      </c>
      <c r="C53" s="131" t="n">
        <v>2024</v>
      </c>
      <c r="D53" s="69" t="s">
        <v>166</v>
      </c>
      <c r="E53" t="s">
        <v>173</v>
      </c>
      <c r="F53" s="132" t="s">
        <v>174</v>
      </c>
      <c r="G53" s="133" t="n">
        <v>1</v>
      </c>
      <c r="H53" s="37" t="n">
        <v>0</v>
      </c>
      <c r="I53" s="133" t="n">
        <v>0</v>
      </c>
      <c r="J53" s="37" t="n">
        <v>0</v>
      </c>
    </row>
    <row r="54" ht="15" customHeight="1">
      <c r="A54" s="131" t="n">
        <v>1</v>
      </c>
      <c r="B54" s="131" t="s">
        <v>73</v>
      </c>
      <c r="C54" s="131" t="n">
        <v>2024</v>
      </c>
      <c r="D54" s="69" t="s">
        <v>166</v>
      </c>
      <c r="E54" s="69"/>
      <c r="F54" s="132" t="s">
        <v>204</v>
      </c>
      <c r="G54" s="133" t="n">
        <v>1</v>
      </c>
      <c r="H54" s="37" t="n">
        <v>0</v>
      </c>
      <c r="I54" s="133" t="n">
        <v>0</v>
      </c>
      <c r="J54" s="37" t="n">
        <v>0</v>
      </c>
    </row>
    <row r="55" ht="15" customHeight="1">
      <c r="A55" s="131" t="n">
        <v>1</v>
      </c>
      <c r="B55" s="131" t="s">
        <v>73</v>
      </c>
      <c r="C55" s="131" t="n">
        <v>2024</v>
      </c>
      <c r="D55" s="69" t="s">
        <v>205</v>
      </c>
      <c r="E55" t="s">
        <v>206</v>
      </c>
      <c r="F55" s="132" t="s">
        <v>208</v>
      </c>
      <c r="G55" s="133" t="n">
        <v>1</v>
      </c>
      <c r="H55" s="37" t="n">
        <v>0</v>
      </c>
      <c r="I55" s="133" t="n">
        <v>0</v>
      </c>
      <c r="J55" s="37" t="n">
        <v>0</v>
      </c>
    </row>
    <row r="56" ht="15" customHeight="1">
      <c r="A56" s="131" t="n">
        <v>1</v>
      </c>
      <c r="B56" s="131" t="s">
        <v>73</v>
      </c>
      <c r="C56" s="131" t="n">
        <v>2024</v>
      </c>
      <c r="D56" s="69" t="s">
        <v>124</v>
      </c>
      <c r="E56" t="s">
        <v>139</v>
      </c>
      <c r="F56" s="132" t="s">
        <v>141</v>
      </c>
      <c r="G56" s="133" t="n">
        <v>3</v>
      </c>
      <c r="H56" s="37" t="n">
        <v>3</v>
      </c>
      <c r="I56" s="133" t="n">
        <v>1</v>
      </c>
      <c r="J56" s="37" t="n">
        <v>1</v>
      </c>
    </row>
    <row r="57" ht="15" customHeight="1">
      <c r="A57" s="131" t="n">
        <v>1</v>
      </c>
      <c r="B57" s="131" t="s">
        <v>73</v>
      </c>
      <c r="C57" s="131" t="n">
        <v>2024</v>
      </c>
      <c r="D57" s="69" t="s">
        <v>124</v>
      </c>
      <c r="E57" t="s">
        <v>130</v>
      </c>
      <c r="F57" s="132" t="s">
        <v>132</v>
      </c>
      <c r="G57" s="133" t="n">
        <v>3</v>
      </c>
      <c r="H57" s="37" t="n">
        <v>0</v>
      </c>
      <c r="I57" s="133" t="n">
        <v>0</v>
      </c>
      <c r="J57" s="37" t="n">
        <v>0</v>
      </c>
    </row>
    <row r="58" ht="15" customHeight="1">
      <c r="A58" s="131" t="n">
        <v>1</v>
      </c>
      <c r="B58" s="131" t="s">
        <v>73</v>
      </c>
      <c r="C58" s="131" t="n">
        <v>2024</v>
      </c>
      <c r="D58" s="69" t="s">
        <v>90</v>
      </c>
      <c r="E58" t="s">
        <v>99</v>
      </c>
      <c r="F58" s="132" t="s">
        <v>101</v>
      </c>
      <c r="G58" s="133" t="n">
        <v>1</v>
      </c>
      <c r="H58" s="37" t="n">
        <v>0</v>
      </c>
      <c r="I58" s="133" t="n">
        <v>0</v>
      </c>
      <c r="J58" s="37" t="n">
        <v>0</v>
      </c>
    </row>
    <row r="59" ht="15" customHeight="1">
      <c r="A59" s="131" t="n">
        <v>1</v>
      </c>
      <c r="B59" s="131" t="s">
        <v>73</v>
      </c>
      <c r="C59" s="131" t="n">
        <v>2024</v>
      </c>
      <c r="D59" s="69" t="s">
        <v>90</v>
      </c>
      <c r="E59" s="69"/>
      <c r="F59" s="132" t="s">
        <v>121</v>
      </c>
      <c r="G59" s="133" t="n">
        <v>1</v>
      </c>
      <c r="H59" s="37" t="n">
        <v>1</v>
      </c>
      <c r="I59" s="133" t="n">
        <v>0</v>
      </c>
      <c r="J59" s="37" t="n">
        <v>0</v>
      </c>
    </row>
    <row r="60" ht="15" customHeight="1">
      <c r="A60" s="131" t="n">
        <v>1</v>
      </c>
      <c r="B60" s="131" t="s">
        <v>73</v>
      </c>
      <c r="C60" s="131" t="n">
        <v>2024</v>
      </c>
      <c r="D60" s="69" t="s">
        <v>205</v>
      </c>
      <c r="E60"/>
      <c r="F60" s="132" t="s">
        <v>219</v>
      </c>
      <c r="G60" s="133" t="n">
        <v>1</v>
      </c>
      <c r="H60" s="37" t="n">
        <v>0</v>
      </c>
      <c r="I60" s="133" t="n">
        <v>0</v>
      </c>
      <c r="J60" s="37" t="n">
        <v>0</v>
      </c>
    </row>
    <row r="61" ht="15" customHeight="1">
      <c r="A61" s="131" t="n">
        <v>1</v>
      </c>
      <c r="B61" s="131" t="s">
        <v>73</v>
      </c>
      <c r="C61" s="131" t="n">
        <v>2024</v>
      </c>
      <c r="D61" s="69" t="s">
        <v>166</v>
      </c>
      <c r="E61" t="s">
        <v>175</v>
      </c>
      <c r="F61" s="132" t="s">
        <v>176</v>
      </c>
      <c r="G61" s="133" t="n">
        <v>1</v>
      </c>
      <c r="H61" s="37" t="n">
        <v>1</v>
      </c>
      <c r="I61" s="133" t="n">
        <v>1</v>
      </c>
      <c r="J61" s="37" t="n">
        <v>1</v>
      </c>
    </row>
    <row r="62" ht="15" customHeight="1">
      <c r="A62" s="131" t="n">
        <v>1</v>
      </c>
      <c r="B62" s="131" t="s">
        <v>73</v>
      </c>
      <c r="C62" s="131" t="n">
        <v>2024</v>
      </c>
      <c r="D62" s="69" t="s">
        <v>166</v>
      </c>
      <c r="E62" t="s">
        <v>177</v>
      </c>
      <c r="F62" s="132" t="s">
        <v>178</v>
      </c>
      <c r="G62" s="133" t="n">
        <v>1</v>
      </c>
      <c r="H62" s="37" t="n">
        <v>0</v>
      </c>
      <c r="I62" s="133" t="n">
        <v>0</v>
      </c>
      <c r="J62" s="37" t="n">
        <v>0</v>
      </c>
    </row>
    <row r="63" ht="15" customHeight="1">
      <c r="A63" s="131" t="n">
        <v>1</v>
      </c>
      <c r="B63" s="131" t="s">
        <v>73</v>
      </c>
      <c r="C63" s="131" t="n">
        <v>2024</v>
      </c>
      <c r="D63" s="69" t="s">
        <v>124</v>
      </c>
      <c r="E63" s="69"/>
      <c r="F63" s="132" t="s">
        <v>150</v>
      </c>
      <c r="G63" s="133" t="n">
        <v>2</v>
      </c>
      <c r="H63" s="37" t="n">
        <v>1</v>
      </c>
      <c r="I63" s="133" t="n">
        <v>1</v>
      </c>
      <c r="J63" s="37" t="n">
        <v>0</v>
      </c>
    </row>
    <row r="64" ht="15" customHeight="1">
      <c r="A64" s="131" t="n">
        <v>1</v>
      </c>
      <c r="B64" s="131" t="s">
        <v>73</v>
      </c>
      <c r="C64" s="131" t="n">
        <v>2024</v>
      </c>
      <c r="D64" s="69" t="s">
        <v>90</v>
      </c>
      <c r="E64" t="s">
        <v>96</v>
      </c>
      <c r="F64" s="132" t="s">
        <v>97</v>
      </c>
      <c r="G64" s="133" t="n">
        <v>6</v>
      </c>
      <c r="H64" s="37" t="n">
        <v>0</v>
      </c>
      <c r="I64" s="133" t="n">
        <v>0</v>
      </c>
      <c r="J64" s="37" t="n">
        <v>0</v>
      </c>
    </row>
    <row r="65" ht="15" customHeight="1">
      <c r="A65" s="131" t="n">
        <v>1</v>
      </c>
      <c r="B65" s="131" t="s">
        <v>73</v>
      </c>
      <c r="C65" s="131" t="n">
        <v>2024</v>
      </c>
      <c r="D65" s="69" t="s">
        <v>90</v>
      </c>
      <c r="E65" s="69"/>
      <c r="F65" s="132" t="s">
        <v>116</v>
      </c>
      <c r="G65" s="133" t="n">
        <v>1</v>
      </c>
      <c r="H65" s="37" t="n">
        <v>0</v>
      </c>
      <c r="I65" s="133" t="n">
        <v>0</v>
      </c>
      <c r="J65" s="37" t="n">
        <v>0</v>
      </c>
    </row>
    <row r="66" ht="15" customHeight="1">
      <c r="A66" s="131" t="n">
        <v>1</v>
      </c>
      <c r="B66" s="131" t="s">
        <v>73</v>
      </c>
      <c r="C66" s="131" t="n">
        <v>2024</v>
      </c>
      <c r="D66" s="69" t="s">
        <v>90</v>
      </c>
      <c r="E66" t="s">
        <v>111</v>
      </c>
      <c r="F66" s="132" t="s">
        <v>113</v>
      </c>
      <c r="G66" s="133" t="n">
        <v>1</v>
      </c>
      <c r="H66" s="37" t="n">
        <v>0</v>
      </c>
      <c r="I66" s="133" t="n">
        <v>0</v>
      </c>
      <c r="J66" s="37" t="n">
        <v>0</v>
      </c>
    </row>
    <row r="67" ht="15" customHeight="1">
      <c r="A67" s="131" t="n">
        <v>1</v>
      </c>
      <c r="B67" s="131" t="s">
        <v>73</v>
      </c>
      <c r="C67" s="131" t="n">
        <v>2024</v>
      </c>
      <c r="D67" s="69" t="s">
        <v>162</v>
      </c>
      <c r="E67"/>
      <c r="F67" s="132" t="s">
        <v>165</v>
      </c>
      <c r="G67" s="133" t="n">
        <v>1</v>
      </c>
      <c r="H67" s="37" t="n">
        <v>0</v>
      </c>
      <c r="I67" s="133" t="n">
        <v>0</v>
      </c>
      <c r="J67" s="37" t="n">
        <v>0</v>
      </c>
    </row>
    <row r="68" ht="15" customHeight="1">
      <c r="A68" s="131" t="n">
        <v>1</v>
      </c>
      <c r="B68" s="131" t="s">
        <v>73</v>
      </c>
      <c r="C68" s="131" t="n">
        <v>2024</v>
      </c>
      <c r="D68" s="69" t="s">
        <v>90</v>
      </c>
      <c r="E68" s="69" t="s">
        <v>111</v>
      </c>
      <c r="F68" s="132" t="s">
        <v>112</v>
      </c>
      <c r="G68" s="133" t="n">
        <v>1</v>
      </c>
      <c r="H68" s="37" t="n">
        <v>1</v>
      </c>
      <c r="I68" s="133" t="n">
        <v>0</v>
      </c>
      <c r="J68" s="37" t="n">
        <v>0</v>
      </c>
    </row>
    <row r="69" ht="15" customHeight="1">
      <c r="A69" s="131" t="n">
        <v>1</v>
      </c>
      <c r="B69" s="131" t="s">
        <v>73</v>
      </c>
      <c r="C69" s="131" t="n">
        <v>2024</v>
      </c>
      <c r="D69" s="69" t="s">
        <v>124</v>
      </c>
      <c r="E69" s="69"/>
      <c r="F69" s="132" t="s">
        <v>149</v>
      </c>
      <c r="G69" s="133" t="n">
        <v>1</v>
      </c>
      <c r="H69" s="37" t="n">
        <v>0</v>
      </c>
      <c r="I69" s="133" t="n">
        <v>0</v>
      </c>
      <c r="J69" s="37" t="n">
        <v>0</v>
      </c>
    </row>
    <row r="70" ht="15" customHeight="1">
      <c r="A70" s="131" t="n">
        <v>1</v>
      </c>
      <c r="B70" s="131" t="s">
        <v>73</v>
      </c>
      <c r="C70" s="131" t="n">
        <v>2024</v>
      </c>
      <c r="D70" s="69" t="s">
        <v>124</v>
      </c>
      <c r="E70" s="69"/>
      <c r="F70" s="132" t="s">
        <v>148</v>
      </c>
      <c r="G70" s="133" t="n">
        <v>1</v>
      </c>
      <c r="H70" s="37" t="n">
        <v>1</v>
      </c>
      <c r="I70" s="133" t="n">
        <v>0</v>
      </c>
      <c r="J70" s="37" t="n">
        <v>0</v>
      </c>
    </row>
    <row r="71" ht="15" customHeight="1">
      <c r="A71" s="131" t="n">
        <v>1</v>
      </c>
      <c r="B71" s="131" t="s">
        <v>73</v>
      </c>
      <c r="C71" s="131" t="n">
        <v>2024</v>
      </c>
      <c r="D71" s="69" t="s">
        <v>166</v>
      </c>
      <c r="E71" t="s">
        <v>167</v>
      </c>
      <c r="F71" s="132" t="s">
        <v>168</v>
      </c>
      <c r="G71" s="133" t="n">
        <v>1</v>
      </c>
      <c r="H71" s="37" t="n">
        <v>1</v>
      </c>
      <c r="I71" s="133" t="n">
        <v>0</v>
      </c>
      <c r="J71" s="37" t="n">
        <v>0</v>
      </c>
    </row>
    <row r="72" ht="15" customHeight="1">
      <c r="A72" s="131" t="n">
        <v>1</v>
      </c>
      <c r="B72" s="131" t="s">
        <v>73</v>
      </c>
      <c r="C72" s="131" t="n">
        <v>2024</v>
      </c>
      <c r="D72" s="69" t="s">
        <v>166</v>
      </c>
      <c r="E72" t="s">
        <v>182</v>
      </c>
      <c r="F72" s="132" t="s">
        <v>183</v>
      </c>
      <c r="G72" s="133" t="n">
        <v>1</v>
      </c>
      <c r="H72" s="37" t="n">
        <v>1</v>
      </c>
      <c r="I72" s="133" t="n">
        <v>1</v>
      </c>
      <c r="J72" s="37" t="n">
        <v>1</v>
      </c>
    </row>
    <row r="73" ht="15" customHeight="1">
      <c r="A73" s="131" t="n">
        <v>1</v>
      </c>
      <c r="B73" s="131" t="s">
        <v>73</v>
      </c>
      <c r="C73" s="131" t="n">
        <v>2024</v>
      </c>
      <c r="D73" s="69" t="s">
        <v>205</v>
      </c>
      <c r="E73"/>
      <c r="F73" s="132" t="s">
        <v>218</v>
      </c>
      <c r="G73" s="133" t="n">
        <v>1</v>
      </c>
      <c r="H73" s="37" t="n">
        <v>1</v>
      </c>
      <c r="I73" s="133" t="n">
        <v>0</v>
      </c>
      <c r="J73" s="37" t="n">
        <v>0</v>
      </c>
    </row>
    <row r="74" ht="15" customHeight="1">
      <c r="A74" s="131" t="n">
        <v>1</v>
      </c>
      <c r="B74" s="131" t="s">
        <v>73</v>
      </c>
      <c r="C74" s="131" t="n">
        <v>2024</v>
      </c>
      <c r="D74" s="69" t="s">
        <v>124</v>
      </c>
      <c r="E74" s="69" t="s">
        <v>139</v>
      </c>
      <c r="F74" s="132" t="s">
        <v>142</v>
      </c>
      <c r="G74" s="133" t="n">
        <v>2</v>
      </c>
      <c r="H74" s="37" t="n">
        <v>2</v>
      </c>
      <c r="I74" s="133" t="n">
        <v>0</v>
      </c>
      <c r="J74" s="37" t="n">
        <v>0</v>
      </c>
    </row>
    <row r="75" ht="15" customHeight="1">
      <c r="A75" s="131" t="n">
        <v>1</v>
      </c>
      <c r="B75" s="131" t="s">
        <v>73</v>
      </c>
      <c r="C75" s="131" t="n">
        <v>2024</v>
      </c>
      <c r="D75" s="69" t="s">
        <v>90</v>
      </c>
      <c r="E75" s="69"/>
      <c r="F75" s="132" t="s">
        <v>123</v>
      </c>
      <c r="G75" s="133" t="n">
        <v>1</v>
      </c>
      <c r="H75" s="37" t="n">
        <v>1</v>
      </c>
      <c r="I75" s="133" t="n">
        <v>1</v>
      </c>
      <c r="J75" s="37" t="n">
        <v>1</v>
      </c>
    </row>
    <row r="76" ht="15" customHeight="1">
      <c r="A76" s="131" t="n">
        <v>1</v>
      </c>
      <c r="B76" s="131" t="s">
        <v>73</v>
      </c>
      <c r="C76" s="131" t="n">
        <v>2024</v>
      </c>
      <c r="D76" s="69" t="s">
        <v>90</v>
      </c>
      <c r="E76" s="69"/>
      <c r="F76" s="132" t="s">
        <v>120</v>
      </c>
      <c r="G76" s="133" t="n">
        <v>2</v>
      </c>
      <c r="H76" s="37" t="n">
        <v>0</v>
      </c>
      <c r="I76" s="133" t="n">
        <v>0</v>
      </c>
      <c r="J76" s="37" t="n">
        <v>0</v>
      </c>
    </row>
    <row r="77" ht="15" customHeight="1">
      <c r="A77" s="131" t="n">
        <v>1</v>
      </c>
      <c r="B77" s="131" t="s">
        <v>73</v>
      </c>
      <c r="C77" s="131" t="n">
        <v>2024</v>
      </c>
      <c r="D77" s="69" t="s">
        <v>124</v>
      </c>
      <c r="E77"/>
      <c r="F77" s="132" t="s">
        <v>151</v>
      </c>
      <c r="G77" s="133" t="n">
        <v>1</v>
      </c>
      <c r="H77" s="37" t="n">
        <v>0</v>
      </c>
      <c r="I77" s="133" t="n">
        <v>1</v>
      </c>
      <c r="J77" s="37" t="n">
        <v>1</v>
      </c>
    </row>
    <row r="78" ht="15" customHeight="1">
      <c r="A78" s="131" t="n">
        <v>1</v>
      </c>
      <c r="B78" s="131" t="s">
        <v>73</v>
      </c>
      <c r="C78" s="131" t="n">
        <v>2024</v>
      </c>
      <c r="D78" s="69" t="s">
        <v>166</v>
      </c>
      <c r="E78" s="69"/>
      <c r="F78" s="132" t="s">
        <v>192</v>
      </c>
      <c r="G78" s="133" t="n">
        <v>1</v>
      </c>
      <c r="H78" s="37" t="n">
        <v>1</v>
      </c>
      <c r="I78" s="133" t="n">
        <v>0</v>
      </c>
      <c r="J78" s="37" t="n">
        <v>0</v>
      </c>
    </row>
    <row r="79" ht="15" customHeight="1">
      <c r="A79" s="131" t="n">
        <v>1</v>
      </c>
      <c r="B79" s="131" t="s">
        <v>73</v>
      </c>
      <c r="C79" s="131" t="n">
        <v>2024</v>
      </c>
      <c r="D79" s="69" t="s">
        <v>124</v>
      </c>
      <c r="E79" s="69"/>
      <c r="F79" s="132" t="s">
        <v>155</v>
      </c>
      <c r="G79" s="133" t="n">
        <v>2</v>
      </c>
      <c r="H79" s="37" t="n">
        <v>2</v>
      </c>
      <c r="I79" s="133" t="n">
        <v>0</v>
      </c>
      <c r="J79" s="37" t="n">
        <v>0</v>
      </c>
    </row>
    <row r="80" ht="15" customHeight="1">
      <c r="A80" s="131" t="n">
        <v>1</v>
      </c>
      <c r="B80" s="131" t="s">
        <v>73</v>
      </c>
      <c r="C80" s="131" t="n">
        <v>2024</v>
      </c>
      <c r="D80" s="69" t="s">
        <v>124</v>
      </c>
      <c r="E80" s="69"/>
      <c r="F80" s="132" t="s">
        <v>158</v>
      </c>
      <c r="G80" s="133" t="n">
        <v>2</v>
      </c>
      <c r="H80" s="37" t="n">
        <v>2</v>
      </c>
      <c r="I80" s="133" t="n">
        <v>0</v>
      </c>
      <c r="J80" s="37" t="n">
        <v>0</v>
      </c>
    </row>
    <row r="81" ht="15" customHeight="1">
      <c r="A81" s="131" t="n">
        <v>1</v>
      </c>
      <c r="B81" s="131" t="s">
        <v>73</v>
      </c>
      <c r="C81" s="131" t="n">
        <v>2024</v>
      </c>
      <c r="D81" s="69" t="s">
        <v>124</v>
      </c>
      <c r="E81" s="69"/>
      <c r="F81" s="132" t="s">
        <v>154</v>
      </c>
      <c r="G81" s="133" t="n">
        <v>1</v>
      </c>
      <c r="H81" s="37" t="n">
        <v>1</v>
      </c>
      <c r="I81" s="133" t="n">
        <v>0</v>
      </c>
      <c r="J81" s="37" t="n">
        <v>0</v>
      </c>
    </row>
    <row r="82" ht="15" customHeight="1">
      <c r="A82" s="131" t="n">
        <v>1</v>
      </c>
      <c r="B82" s="131" t="s">
        <v>73</v>
      </c>
      <c r="C82" s="131" t="n">
        <v>2024</v>
      </c>
      <c r="D82" s="69" t="s">
        <v>166</v>
      </c>
      <c r="E82" s="69"/>
      <c r="F82" s="132" t="s">
        <v>198</v>
      </c>
      <c r="G82" s="133" t="n">
        <v>2</v>
      </c>
      <c r="H82" s="37" t="n">
        <v>1</v>
      </c>
      <c r="I82" s="133" t="n">
        <v>0</v>
      </c>
      <c r="J82" s="37" t="n">
        <v>0</v>
      </c>
    </row>
    <row r="83" ht="15" customHeight="1">
      <c r="A83" s="131" t="n">
        <v>1</v>
      </c>
      <c r="B83" s="131" t="s">
        <v>73</v>
      </c>
      <c r="C83" s="131" t="n">
        <v>2024</v>
      </c>
      <c r="D83" s="69" t="s">
        <v>166</v>
      </c>
      <c r="E83" s="69"/>
      <c r="F83" s="132" t="s">
        <v>194</v>
      </c>
      <c r="G83" s="133" t="n">
        <v>1</v>
      </c>
      <c r="H83" s="37" t="n">
        <v>0</v>
      </c>
      <c r="I83" s="133" t="n">
        <v>0</v>
      </c>
      <c r="J83" s="37" t="n">
        <v>0</v>
      </c>
    </row>
    <row r="84" ht="15" customHeight="1">
      <c r="A84" s="131" t="n">
        <v>1</v>
      </c>
      <c r="B84" s="131" t="s">
        <v>73</v>
      </c>
      <c r="C84" s="131" t="n">
        <v>2024</v>
      </c>
      <c r="D84" s="69" t="s">
        <v>75</v>
      </c>
      <c r="E84" s="69"/>
      <c r="F84" s="132" t="s">
        <v>82</v>
      </c>
      <c r="G84" s="133" t="n">
        <v>11</v>
      </c>
      <c r="H84" s="37" t="n">
        <v>5</v>
      </c>
      <c r="I84" s="133" t="n">
        <v>0</v>
      </c>
      <c r="J84" s="37" t="n">
        <v>0</v>
      </c>
    </row>
    <row r="85" ht="15" customHeight="1">
      <c r="A85" s="131" t="n">
        <v>1</v>
      </c>
      <c r="B85" s="131" t="s">
        <v>73</v>
      </c>
      <c r="C85" s="131" t="n">
        <v>2024</v>
      </c>
      <c r="D85" s="69" t="s">
        <v>205</v>
      </c>
      <c r="E85" s="69"/>
      <c r="F85" s="132" t="s">
        <v>221</v>
      </c>
      <c r="G85" s="133" t="n">
        <v>2</v>
      </c>
      <c r="H85" s="37" t="n">
        <v>1</v>
      </c>
      <c r="I85" s="133" t="n">
        <v>1</v>
      </c>
      <c r="J85" s="37" t="n">
        <v>0</v>
      </c>
    </row>
    <row r="86" ht="15" customHeight="1">
      <c r="A86" s="131" t="n">
        <v>1</v>
      </c>
      <c r="B86" s="131" t="s">
        <v>73</v>
      </c>
      <c r="C86" s="131" t="n">
        <v>2024</v>
      </c>
      <c r="D86" s="69" t="s">
        <v>124</v>
      </c>
      <c r="E86" t="s">
        <v>127</v>
      </c>
      <c r="F86" s="132" t="s">
        <v>128</v>
      </c>
      <c r="G86" s="133" t="n">
        <v>1</v>
      </c>
      <c r="H86" s="37" t="n">
        <v>0</v>
      </c>
      <c r="I86" s="133" t="n">
        <v>0</v>
      </c>
      <c r="J86" s="37" t="n">
        <v>0</v>
      </c>
    </row>
    <row r="87" ht="15" customHeight="1">
      <c r="A87" s="131" t="n">
        <v>1</v>
      </c>
      <c r="B87" s="131" t="s">
        <v>73</v>
      </c>
      <c r="C87" s="131" t="n">
        <v>2024</v>
      </c>
      <c r="D87" s="69" t="s">
        <v>90</v>
      </c>
      <c r="E87"/>
      <c r="F87" s="132" t="s">
        <v>122</v>
      </c>
      <c r="G87" s="133" t="n">
        <v>1</v>
      </c>
      <c r="H87" s="37" t="n">
        <v>0</v>
      </c>
      <c r="I87" s="133" t="n">
        <v>0</v>
      </c>
      <c r="J87" s="37" t="n">
        <v>0</v>
      </c>
    </row>
    <row r="88" ht="15" customHeight="1">
      <c r="A88" s="131" t="n">
        <v>1</v>
      </c>
      <c r="B88" s="131" t="s">
        <v>73</v>
      </c>
      <c r="C88" s="131" t="n">
        <v>2024</v>
      </c>
      <c r="D88" s="69" t="s">
        <v>90</v>
      </c>
      <c r="E88" s="69" t="s">
        <v>99</v>
      </c>
      <c r="F88" s="132" t="s">
        <v>102</v>
      </c>
      <c r="G88" s="133" t="n">
        <v>1</v>
      </c>
      <c r="H88" s="37" t="n">
        <v>0</v>
      </c>
      <c r="I88" s="133" t="n">
        <v>0</v>
      </c>
      <c r="J88" s="37" t="n">
        <v>0</v>
      </c>
    </row>
    <row r="89" ht="15" customHeight="1">
      <c r="A89" s="131" t="n">
        <v>1</v>
      </c>
      <c r="B89" s="131" t="s">
        <v>73</v>
      </c>
      <c r="C89" s="131" t="n">
        <v>2024</v>
      </c>
      <c r="D89" s="69" t="s">
        <v>90</v>
      </c>
      <c r="E89" s="69" t="s">
        <v>91</v>
      </c>
      <c r="F89" s="132" t="s">
        <v>95</v>
      </c>
      <c r="G89" s="133" t="n">
        <v>1</v>
      </c>
      <c r="H89" s="37" t="n">
        <v>0</v>
      </c>
      <c r="I89" s="133" t="n">
        <v>0</v>
      </c>
      <c r="J89" s="37" t="n">
        <v>0</v>
      </c>
    </row>
    <row r="90" ht="15" customHeight="1">
      <c r="A90" s="131" t="n">
        <v>1</v>
      </c>
      <c r="B90" s="131" t="s">
        <v>73</v>
      </c>
      <c r="C90" s="131" t="n">
        <v>2024</v>
      </c>
      <c r="D90" s="69" t="s">
        <v>90</v>
      </c>
      <c r="E90" s="69" t="s">
        <v>91</v>
      </c>
      <c r="F90" s="132" t="s">
        <v>93</v>
      </c>
      <c r="G90" s="133" t="n">
        <v>1</v>
      </c>
      <c r="H90" s="37" t="n">
        <v>0</v>
      </c>
      <c r="I90" s="133" t="n">
        <v>0</v>
      </c>
      <c r="J90" s="37" t="n">
        <v>0</v>
      </c>
    </row>
    <row r="91" ht="15" customHeight="1">
      <c r="A91" s="131" t="n">
        <v>1</v>
      </c>
      <c r="B91" s="131" t="s">
        <v>73</v>
      </c>
      <c r="C91" s="131" t="n">
        <v>2024</v>
      </c>
      <c r="D91" s="69" t="s">
        <v>90</v>
      </c>
      <c r="E91" s="69" t="s">
        <v>91</v>
      </c>
      <c r="F91" s="132" t="s">
        <v>94</v>
      </c>
      <c r="G91" s="133" t="n">
        <v>1</v>
      </c>
      <c r="H91" s="37" t="n">
        <v>0</v>
      </c>
      <c r="I91" s="133" t="n">
        <v>0</v>
      </c>
      <c r="J91" s="37" t="n">
        <v>0</v>
      </c>
    </row>
    <row r="92" ht="15" customHeight="1">
      <c r="A92" s="131" t="n">
        <v>1</v>
      </c>
      <c r="B92" s="131" t="s">
        <v>73</v>
      </c>
      <c r="C92" s="131" t="n">
        <v>2024</v>
      </c>
      <c r="D92" s="69" t="s">
        <v>90</v>
      </c>
      <c r="E92" t="s">
        <v>91</v>
      </c>
      <c r="F92" s="132" t="s">
        <v>92</v>
      </c>
      <c r="G92" s="133" t="n">
        <v>1</v>
      </c>
      <c r="H92" s="37" t="n">
        <v>0</v>
      </c>
      <c r="I92" s="133" t="n">
        <v>0</v>
      </c>
      <c r="J92" s="37" t="n">
        <v>0</v>
      </c>
    </row>
    <row r="93" ht="15" customHeight="1">
      <c r="A93" s="131" t="n">
        <v>1</v>
      </c>
      <c r="B93" s="131" t="s">
        <v>73</v>
      </c>
      <c r="C93" s="131" t="n">
        <v>2024</v>
      </c>
      <c r="D93" s="69" t="s">
        <v>124</v>
      </c>
      <c r="E93" s="69" t="s">
        <v>136</v>
      </c>
      <c r="F93" s="132" t="s">
        <v>138</v>
      </c>
      <c r="G93" s="133" t="n">
        <v>1</v>
      </c>
      <c r="H93" s="37" t="n">
        <v>1</v>
      </c>
      <c r="I93" s="133" t="n">
        <v>0</v>
      </c>
      <c r="J93" s="37" t="n">
        <v>0</v>
      </c>
    </row>
    <row r="94" ht="15" customHeight="1">
      <c r="A94" s="131" t="n">
        <v>1</v>
      </c>
      <c r="B94" s="131" t="s">
        <v>73</v>
      </c>
      <c r="C94" s="131" t="n">
        <v>2024</v>
      </c>
      <c r="D94" s="69" t="s">
        <v>205</v>
      </c>
      <c r="E94" t="s">
        <v>212</v>
      </c>
      <c r="F94" s="132" t="s">
        <v>213</v>
      </c>
      <c r="G94" s="133" t="n">
        <v>1</v>
      </c>
      <c r="H94" s="37" t="n">
        <v>1</v>
      </c>
      <c r="I94" s="133" t="n">
        <v>1</v>
      </c>
      <c r="J94" s="37" t="n">
        <v>0</v>
      </c>
    </row>
    <row r="95" ht="15" customHeight="1">
      <c r="A95" s="131" t="n">
        <v>1</v>
      </c>
      <c r="B95" s="131" t="s">
        <v>73</v>
      </c>
      <c r="C95" s="131" t="n">
        <v>2024</v>
      </c>
      <c r="D95" s="69" t="s">
        <v>205</v>
      </c>
      <c r="E95" s="69"/>
      <c r="F95" s="132" t="s">
        <v>224</v>
      </c>
      <c r="G95" s="133" t="n">
        <v>1</v>
      </c>
      <c r="H95" s="37" t="n">
        <v>0</v>
      </c>
      <c r="I95" s="133" t="n">
        <v>0</v>
      </c>
      <c r="J95" s="37" t="n">
        <v>0</v>
      </c>
    </row>
    <row r="96" ht="15" customHeight="1">
      <c r="A96" s="131" t="n">
        <v>1</v>
      </c>
      <c r="B96" s="131" t="s">
        <v>73</v>
      </c>
      <c r="C96" s="131" t="n">
        <v>2024</v>
      </c>
      <c r="D96" s="69" t="s">
        <v>166</v>
      </c>
      <c r="E96" s="69" t="s">
        <v>185</v>
      </c>
      <c r="F96" s="132" t="s">
        <v>186</v>
      </c>
      <c r="G96" s="133" t="n">
        <v>2</v>
      </c>
      <c r="H96" s="37" t="n">
        <v>2</v>
      </c>
      <c r="I96" s="133" t="n">
        <v>0</v>
      </c>
      <c r="J96" s="37" t="n">
        <v>0</v>
      </c>
    </row>
    <row r="97" ht="15" customHeight="1">
      <c r="A97" s="131" t="n">
        <v>1</v>
      </c>
      <c r="B97" s="131" t="s">
        <v>73</v>
      </c>
      <c r="C97" s="131" t="n">
        <v>2024</v>
      </c>
      <c r="D97" s="69"/>
      <c r="E97" s="69"/>
      <c r="F97" s="132" t="s">
        <v>225</v>
      </c>
      <c r="G97" s="133" t="n">
        <v>18</v>
      </c>
      <c r="H97" s="37" t="n">
        <v>15</v>
      </c>
      <c r="I97" s="133" t="n">
        <v>14</v>
      </c>
      <c r="J97" s="37" t="n">
        <v>8</v>
      </c>
    </row>
    <row r="98" ht="15" customHeight="1">
      <c r="A98" s="131" t="n">
        <v>1</v>
      </c>
      <c r="B98" s="131" t="s">
        <v>73</v>
      </c>
      <c r="C98" s="131" t="n">
        <v>2024</v>
      </c>
      <c r="D98" s="69" t="s">
        <v>75</v>
      </c>
      <c r="E98"/>
      <c r="F98" s="132" t="s">
        <v>89</v>
      </c>
      <c r="G98" s="133" t="n">
        <v>16</v>
      </c>
      <c r="H98" s="37" t="n">
        <v>15</v>
      </c>
      <c r="I98" s="133" t="n">
        <v>3</v>
      </c>
      <c r="J98" s="37" t="n">
        <v>2</v>
      </c>
    </row>
    <row r="99" ht="15" customHeight="1">
      <c r="A99" s="131" t="n">
        <v>1</v>
      </c>
      <c r="B99" s="131" t="s">
        <v>73</v>
      </c>
      <c r="C99" s="131" t="n">
        <v>2024</v>
      </c>
      <c r="D99" s="69" t="s">
        <v>75</v>
      </c>
      <c r="E99"/>
      <c r="F99" s="132" t="s">
        <v>77</v>
      </c>
      <c r="G99" s="133" t="n">
        <v>46</v>
      </c>
      <c r="H99" s="37" t="n">
        <v>26</v>
      </c>
      <c r="I99" s="133" t="n">
        <v>27</v>
      </c>
      <c r="J99" s="37" t="n">
        <v>17</v>
      </c>
    </row>
    <row r="100" ht="15" customHeight="1">
      <c r="A100" s="131" t="n">
        <v>1</v>
      </c>
      <c r="B100" s="131" t="s">
        <v>73</v>
      </c>
      <c r="C100" s="131" t="n">
        <v>2024</v>
      </c>
      <c r="D100" s="69" t="s">
        <v>124</v>
      </c>
      <c r="E100" s="69" t="s">
        <v>127</v>
      </c>
      <c r="F100" s="132" t="s">
        <v>129</v>
      </c>
      <c r="G100" s="133" t="n">
        <v>1</v>
      </c>
      <c r="H100" s="37" t="n">
        <v>0</v>
      </c>
      <c r="I100" s="133" t="n">
        <v>0</v>
      </c>
      <c r="J100" s="37" t="n">
        <v>0</v>
      </c>
    </row>
    <row r="101" ht="15" customHeight="1">
      <c r="A101" s="131" t="n">
        <v>1</v>
      </c>
      <c r="B101" s="131" t="s">
        <v>73</v>
      </c>
      <c r="C101" s="131" t="n">
        <v>2024</v>
      </c>
      <c r="D101" s="69" t="s">
        <v>124</v>
      </c>
      <c r="E101" s="69" t="s">
        <v>145</v>
      </c>
      <c r="F101" s="132" t="s">
        <v>146</v>
      </c>
      <c r="G101" s="133" t="n">
        <v>1</v>
      </c>
      <c r="H101" s="37" t="n">
        <v>1</v>
      </c>
      <c r="I101" s="133" t="n">
        <v>1</v>
      </c>
      <c r="J101" s="37" t="n">
        <v>0</v>
      </c>
    </row>
    <row r="102" ht="15" customHeight="1">
      <c r="A102" s="131" t="n">
        <v>1</v>
      </c>
      <c r="B102" s="131" t="s">
        <v>73</v>
      </c>
      <c r="C102" s="131" t="n">
        <v>2024</v>
      </c>
      <c r="D102" s="69" t="s">
        <v>124</v>
      </c>
      <c r="E102" t="s">
        <v>145</v>
      </c>
      <c r="F102" s="132" t="s">
        <v>147</v>
      </c>
      <c r="G102" s="133" t="n">
        <v>1</v>
      </c>
      <c r="H102" s="37" t="n">
        <v>0</v>
      </c>
      <c r="I102" s="133" t="n">
        <v>0</v>
      </c>
      <c r="J102" s="37" t="n">
        <v>0</v>
      </c>
    </row>
    <row r="103" ht="15" customHeight="1">
      <c r="A103" s="131" t="n">
        <v>1</v>
      </c>
      <c r="B103" s="131" t="s">
        <v>73</v>
      </c>
      <c r="C103" s="131" t="n">
        <v>2024</v>
      </c>
      <c r="D103" s="69" t="s">
        <v>166</v>
      </c>
      <c r="E103"/>
      <c r="F103" s="132" t="s">
        <v>193</v>
      </c>
      <c r="G103" s="133" t="n">
        <v>1</v>
      </c>
      <c r="H103" s="37" t="n">
        <v>1</v>
      </c>
      <c r="I103" s="133" t="n">
        <v>0</v>
      </c>
      <c r="J103" s="37" t="n">
        <v>0</v>
      </c>
    </row>
    <row r="104" ht="15" customHeight="1">
      <c r="A104" s="131" t="n">
        <v>1</v>
      </c>
      <c r="B104" s="131" t="s">
        <v>73</v>
      </c>
      <c r="C104" s="131" t="n">
        <v>2024</v>
      </c>
      <c r="D104" s="69" t="s">
        <v>166</v>
      </c>
      <c r="E104" t="s">
        <v>187</v>
      </c>
      <c r="F104" s="132" t="s">
        <v>189</v>
      </c>
      <c r="G104" s="133" t="n">
        <v>3</v>
      </c>
      <c r="H104" s="37" t="n">
        <v>0</v>
      </c>
      <c r="I104" s="133" t="n">
        <v>0</v>
      </c>
      <c r="J104" s="37" t="n">
        <v>0</v>
      </c>
    </row>
    <row r="105" ht="15" customHeight="1">
      <c r="A105" s="131" t="n">
        <v>1</v>
      </c>
      <c r="B105" s="131" t="s">
        <v>73</v>
      </c>
      <c r="C105" s="131" t="n">
        <v>2024</v>
      </c>
      <c r="D105" s="69" t="s">
        <v>166</v>
      </c>
      <c r="E105" s="69" t="s">
        <v>187</v>
      </c>
      <c r="F105" s="132" t="s">
        <v>188</v>
      </c>
      <c r="G105" s="133" t="n">
        <v>3</v>
      </c>
      <c r="H105" s="37" t="n">
        <v>0</v>
      </c>
      <c r="I105" s="133" t="n">
        <v>0</v>
      </c>
      <c r="J105" s="37" t="n">
        <v>0</v>
      </c>
    </row>
    <row r="106" ht="15" customHeight="1">
      <c r="A106" s="131" t="n">
        <v>1</v>
      </c>
      <c r="B106" s="131" t="s">
        <v>73</v>
      </c>
      <c r="C106" s="131" t="n">
        <v>2024</v>
      </c>
      <c r="D106" s="69" t="s">
        <v>205</v>
      </c>
      <c r="E106" t="s">
        <v>214</v>
      </c>
      <c r="F106" s="132" t="s">
        <v>215</v>
      </c>
      <c r="G106" s="133" t="n">
        <v>1</v>
      </c>
      <c r="H106" s="37" t="n">
        <v>1</v>
      </c>
      <c r="I106" s="133" t="n">
        <v>1</v>
      </c>
      <c r="J106" s="37" t="n">
        <v>0</v>
      </c>
    </row>
    <row r="107" ht="15" customHeight="1">
      <c r="A107" s="131" t="n">
        <v>1</v>
      </c>
      <c r="B107" s="131" t="s">
        <v>73</v>
      </c>
      <c r="C107" s="131" t="n">
        <v>2024</v>
      </c>
      <c r="D107" s="69" t="s">
        <v>166</v>
      </c>
      <c r="E107" t="s">
        <v>167</v>
      </c>
      <c r="F107" s="132" t="s">
        <v>169</v>
      </c>
      <c r="G107" s="133" t="n">
        <v>2</v>
      </c>
      <c r="H107" s="37" t="n">
        <v>2</v>
      </c>
      <c r="I107" s="133" t="n">
        <v>0</v>
      </c>
      <c r="J107" s="37" t="n">
        <v>0</v>
      </c>
    </row>
    <row r="108" ht="15" customHeight="1">
      <c r="A108" s="131" t="n">
        <v>1</v>
      </c>
      <c r="B108" s="131" t="s">
        <v>73</v>
      </c>
      <c r="C108" s="131" t="n">
        <v>2024</v>
      </c>
      <c r="D108" s="69" t="s">
        <v>90</v>
      </c>
      <c r="E108" s="69" t="s">
        <v>96</v>
      </c>
      <c r="F108" s="132" t="s">
        <v>98</v>
      </c>
      <c r="G108" s="133" t="n">
        <v>3</v>
      </c>
      <c r="H108" s="37" t="n">
        <v>0</v>
      </c>
      <c r="I108" s="133" t="n">
        <v>0</v>
      </c>
      <c r="J108" s="37" t="n">
        <v>0</v>
      </c>
    </row>
    <row r="109" ht="15" customHeight="1">
      <c r="A109" s="131" t="n">
        <v>1</v>
      </c>
      <c r="B109" s="131" t="s">
        <v>73</v>
      </c>
      <c r="C109" s="131" t="n">
        <v>2024</v>
      </c>
      <c r="D109" s="69" t="s">
        <v>124</v>
      </c>
      <c r="E109" t="s">
        <v>133</v>
      </c>
      <c r="F109" s="132" t="s">
        <v>135</v>
      </c>
      <c r="G109" s="133" t="n">
        <v>1</v>
      </c>
      <c r="H109" s="37" t="n">
        <v>1</v>
      </c>
      <c r="I109" s="133" t="n">
        <v>0</v>
      </c>
      <c r="J109" s="37" t="n">
        <v>0</v>
      </c>
    </row>
    <row r="110" ht="15" customHeight="1">
      <c r="A110" s="131" t="n">
        <v>1</v>
      </c>
      <c r="B110" s="131" t="s">
        <v>73</v>
      </c>
      <c r="C110" s="131" t="n">
        <v>2024</v>
      </c>
      <c r="D110" s="69" t="s">
        <v>124</v>
      </c>
      <c r="E110" t="s">
        <v>133</v>
      </c>
      <c r="F110" s="132" t="s">
        <v>134</v>
      </c>
      <c r="G110" s="133" t="n">
        <v>1</v>
      </c>
      <c r="H110" s="37" t="n">
        <v>1</v>
      </c>
      <c r="I110" s="133" t="n">
        <v>0</v>
      </c>
      <c r="J110" s="37" t="n">
        <v>0</v>
      </c>
    </row>
    <row r="111" ht="15" customHeight="1">
      <c r="A111" s="131" t="n">
        <v>1</v>
      </c>
      <c r="B111" s="131" t="s">
        <v>73</v>
      </c>
      <c r="C111" s="131" t="n">
        <v>2024</v>
      </c>
      <c r="D111" s="69" t="s">
        <v>90</v>
      </c>
      <c r="E111" s="69" t="s">
        <v>107</v>
      </c>
      <c r="F111" s="132" t="s">
        <v>108</v>
      </c>
      <c r="G111" s="133" t="n">
        <v>1</v>
      </c>
      <c r="H111" s="37" t="n">
        <v>0</v>
      </c>
      <c r="I111" s="133" t="n">
        <v>0</v>
      </c>
      <c r="J111" s="37" t="n">
        <v>0</v>
      </c>
    </row>
    <row r="112" ht="15" customHeight="1">
      <c r="A112" s="131" t="n">
        <v>1</v>
      </c>
      <c r="B112" s="131" t="s">
        <v>73</v>
      </c>
      <c r="C112" s="131" t="n">
        <v>2024</v>
      </c>
      <c r="D112" s="69" t="s">
        <v>90</v>
      </c>
      <c r="E112" s="69" t="s">
        <v>107</v>
      </c>
      <c r="F112" s="132" t="s">
        <v>110</v>
      </c>
      <c r="G112" s="133" t="n">
        <v>1</v>
      </c>
      <c r="H112" s="37" t="n">
        <v>0</v>
      </c>
      <c r="I112" s="133" t="n">
        <v>0</v>
      </c>
      <c r="J112" s="37" t="n">
        <v>0</v>
      </c>
    </row>
    <row r="113" ht="15" customHeight="1">
      <c r="A113" s="131" t="n">
        <v>1</v>
      </c>
      <c r="B113" s="131" t="s">
        <v>73</v>
      </c>
      <c r="C113" s="131" t="n">
        <v>2024</v>
      </c>
      <c r="D113" s="69" t="s">
        <v>90</v>
      </c>
      <c r="E113" s="69" t="s">
        <v>107</v>
      </c>
      <c r="F113" s="132" t="s">
        <v>109</v>
      </c>
      <c r="G113" s="133" t="n">
        <v>1</v>
      </c>
      <c r="H113" s="37" t="n">
        <v>0</v>
      </c>
      <c r="I113" s="133" t="n">
        <v>0</v>
      </c>
      <c r="J113" s="37" t="n">
        <v>0</v>
      </c>
    </row>
    <row r="114" ht="15" customHeight="1">
      <c r="A114" s="131" t="n">
        <v>1</v>
      </c>
      <c r="B114" s="131" t="s">
        <v>73</v>
      </c>
      <c r="C114" s="131" t="n">
        <v>2024</v>
      </c>
      <c r="D114" s="69" t="s">
        <v>75</v>
      </c>
      <c r="E114" s="69"/>
      <c r="F114" s="132" t="s">
        <v>78</v>
      </c>
      <c r="G114" s="133" t="n">
        <v>6</v>
      </c>
      <c r="H114" s="37" t="n">
        <v>3</v>
      </c>
      <c r="I114" s="133" t="n">
        <v>3</v>
      </c>
      <c r="J114" s="37" t="n">
        <v>0</v>
      </c>
    </row>
    <row r="115" ht="15" customHeight="1">
      <c r="A115" s="131" t="n">
        <v>1</v>
      </c>
      <c r="B115" s="131" t="s">
        <v>73</v>
      </c>
      <c r="C115" s="131" t="n">
        <v>2024</v>
      </c>
      <c r="D115" s="69"/>
      <c r="E115" s="69"/>
      <c r="F115" s="132" t="s">
        <v>228</v>
      </c>
      <c r="G115" s="133" t="n">
        <v>2</v>
      </c>
      <c r="H115" s="37" t="n">
        <v>1</v>
      </c>
      <c r="I115" s="133" t="n">
        <v>0</v>
      </c>
      <c r="J115" s="37" t="n">
        <v>0</v>
      </c>
    </row>
    <row r="116" ht="15" customHeight="1">
      <c r="A116" s="131" t="n">
        <v>1</v>
      </c>
      <c r="B116" s="131" t="s">
        <v>73</v>
      </c>
      <c r="C116" s="131" t="n">
        <v>2024</v>
      </c>
      <c r="D116" s="69"/>
      <c r="E116" s="69"/>
      <c r="F116" s="132" t="s">
        <v>227</v>
      </c>
      <c r="G116" s="133" t="n">
        <v>5</v>
      </c>
      <c r="H116" s="37" t="n">
        <v>5</v>
      </c>
      <c r="I116" s="133" t="n">
        <v>2</v>
      </c>
      <c r="J116" s="37" t="n">
        <v>1</v>
      </c>
    </row>
    <row r="117" ht="15" customHeight="1">
      <c r="A117" s="131" t="n">
        <v>1</v>
      </c>
      <c r="B117" s="131" t="s">
        <v>73</v>
      </c>
      <c r="C117" s="131" t="n">
        <v>2024</v>
      </c>
      <c r="D117" s="69"/>
      <c r="E117" s="69"/>
      <c r="F117" s="132" t="s">
        <v>226</v>
      </c>
      <c r="G117" s="133" t="n">
        <v>8</v>
      </c>
      <c r="H117" s="37" t="n">
        <v>4</v>
      </c>
      <c r="I117" s="133" t="n">
        <v>3</v>
      </c>
      <c r="J117" s="37" t="n">
        <v>3</v>
      </c>
    </row>
    <row r="118" ht="15" customHeight="1">
      <c r="A118" s="131" t="n">
        <v>1</v>
      </c>
      <c r="B118" s="131" t="s">
        <v>73</v>
      </c>
      <c r="C118" s="131" t="n">
        <v>2024</v>
      </c>
      <c r="D118" s="69"/>
      <c r="E118"/>
      <c r="F118" s="132" t="s">
        <v>229</v>
      </c>
      <c r="G118" s="133" t="n">
        <v>6</v>
      </c>
      <c r="H118" s="37" t="n">
        <v>2</v>
      </c>
      <c r="I118" s="133" t="n">
        <v>2</v>
      </c>
      <c r="J118" s="37" t="n">
        <v>1</v>
      </c>
    </row>
    <row r="119" ht="15" customHeight="1">
      <c r="A119" s="131"/>
      <c r="B119" s="131"/>
      <c r="C119" s="131"/>
      <c r="D119" s="69"/>
      <c r="E119" s="69"/>
      <c r="F119" s="132"/>
      <c r="G119" s="133"/>
      <c r="H119" s="37"/>
      <c r="I119" s="133"/>
      <c r="J119" s="37"/>
    </row>
    <row r="120" ht="15" customHeight="1">
      <c r="A120" s="131"/>
      <c r="B120" s="131"/>
      <c r="C120" s="131"/>
      <c r="D120" s="69"/>
      <c r="E120" s="69"/>
      <c r="F120" s="132"/>
      <c r="G120" s="133"/>
      <c r="H120" s="37"/>
      <c r="I120" s="133"/>
      <c r="J120" s="37"/>
    </row>
    <row r="121" ht="15" customHeight="1">
      <c r="A121" s="131"/>
      <c r="B121" s="131"/>
      <c r="C121" s="131"/>
      <c r="D121" s="69"/>
      <c r="E121" s="69"/>
      <c r="F121" s="132"/>
      <c r="G121" s="133"/>
      <c r="H121" s="37"/>
      <c r="I121" s="133"/>
      <c r="J121" s="37"/>
    </row>
    <row r="122" ht="15" customHeight="1">
      <c r="A122" s="131"/>
      <c r="B122" s="131"/>
      <c r="C122" s="131"/>
      <c r="D122" s="69"/>
      <c r="E122" s="69"/>
      <c r="F122" s="132"/>
      <c r="G122" s="133"/>
      <c r="H122" s="37"/>
      <c r="I122" s="133"/>
      <c r="J122" s="37"/>
    </row>
    <row r="123" ht="15" customHeight="1">
      <c r="A123" s="131"/>
      <c r="B123" s="131"/>
      <c r="C123" s="131"/>
      <c r="D123" s="69"/>
      <c r="E123" s="69"/>
      <c r="F123" s="132"/>
      <c r="G123" s="133"/>
      <c r="H123" s="37"/>
      <c r="I123" s="133"/>
      <c r="J123" s="37"/>
    </row>
    <row r="124" ht="15" customHeight="1">
      <c r="A124" s="131"/>
      <c r="B124" s="131"/>
      <c r="C124" s="131"/>
      <c r="D124" s="69"/>
      <c r="E124" s="69"/>
      <c r="F124" s="132"/>
      <c r="G124" s="133"/>
      <c r="H124" s="37"/>
      <c r="I124" s="133"/>
      <c r="J124" s="37"/>
    </row>
    <row r="125" ht="15" customHeight="1">
      <c r="A125" s="131"/>
      <c r="B125" s="131"/>
      <c r="C125" s="131"/>
      <c r="D125" s="69"/>
      <c r="E125" s="69"/>
      <c r="F125" s="132"/>
      <c r="G125" s="133"/>
      <c r="H125" s="37"/>
      <c r="I125" s="133"/>
      <c r="J125" s="37"/>
    </row>
    <row r="126" ht="15" customHeight="1">
      <c r="A126" s="131"/>
      <c r="B126" s="131"/>
      <c r="C126" s="131"/>
      <c r="D126" s="69"/>
      <c r="E126" s="69"/>
      <c r="F126" s="132"/>
      <c r="G126" s="133"/>
      <c r="H126" s="37"/>
      <c r="I126" s="133"/>
      <c r="J126" s="37"/>
    </row>
    <row r="127" ht="15" customHeight="1">
      <c r="A127" s="131"/>
      <c r="B127" s="131"/>
      <c r="C127" s="131"/>
      <c r="D127" s="69"/>
      <c r="F127" s="132"/>
      <c r="G127" s="133"/>
      <c r="H127" s="37"/>
      <c r="I127" s="133"/>
      <c r="J127" s="37"/>
    </row>
    <row r="128" ht="15" customHeight="1">
      <c r="A128" s="131"/>
      <c r="B128" s="131"/>
      <c r="C128" s="131"/>
      <c r="D128" s="69"/>
      <c r="E128" s="69"/>
      <c r="F128" s="132"/>
      <c r="G128" s="133"/>
      <c r="H128" s="37"/>
      <c r="I128" s="133"/>
      <c r="J128" s="37"/>
    </row>
    <row r="129" ht="15" customHeight="1">
      <c r="A129" s="131"/>
      <c r="B129" s="131"/>
      <c r="C129" s="131"/>
      <c r="D129" s="69"/>
      <c r="F129" s="132"/>
      <c r="G129" s="133"/>
      <c r="H129" s="37"/>
      <c r="I129" s="133"/>
      <c r="J129" s="37"/>
    </row>
    <row r="130" ht="15" customHeight="1">
      <c r="A130" s="131"/>
      <c r="B130" s="131"/>
      <c r="C130" s="131"/>
      <c r="D130" s="69"/>
      <c r="E130" s="69"/>
      <c r="F130" s="132"/>
      <c r="G130" s="133"/>
      <c r="H130" s="37"/>
      <c r="I130" s="133"/>
      <c r="J130" s="37"/>
    </row>
    <row r="131" ht="15" customHeight="1">
      <c r="A131" s="131"/>
      <c r="B131" s="131"/>
      <c r="C131" s="131"/>
      <c r="D131" s="69"/>
      <c r="F131" s="132"/>
      <c r="G131" s="133"/>
      <c r="H131" s="37"/>
      <c r="I131" s="133"/>
      <c r="J131" s="37"/>
    </row>
    <row r="132" ht="15" customHeight="1">
      <c r="A132" s="131"/>
      <c r="B132" s="131"/>
      <c r="C132" s="131"/>
      <c r="D132" s="69"/>
      <c r="F132" s="132"/>
      <c r="G132" s="133"/>
      <c r="H132" s="37"/>
      <c r="I132" s="133"/>
      <c r="J132" s="37"/>
    </row>
    <row r="133" ht="15" customHeight="1">
      <c r="A133" s="131"/>
      <c r="B133" s="131"/>
      <c r="C133" s="131"/>
      <c r="D133" s="69"/>
      <c r="F133" s="132"/>
      <c r="G133" s="133"/>
      <c r="H133" s="37"/>
      <c r="I133" s="133"/>
      <c r="J133" s="37"/>
    </row>
    <row r="134" ht="15" customHeight="1">
      <c r="A134" s="131"/>
      <c r="B134" s="131"/>
      <c r="C134" s="131"/>
      <c r="D134" s="69"/>
      <c r="E134" s="69"/>
      <c r="F134" s="132"/>
      <c r="G134" s="133"/>
      <c r="H134" s="37"/>
      <c r="I134" s="133"/>
      <c r="J134" s="37"/>
    </row>
    <row r="135" ht="15" customHeight="1">
      <c r="A135" s="131"/>
      <c r="B135" s="131"/>
      <c r="C135" s="131"/>
      <c r="D135" s="69"/>
      <c r="F135" s="132"/>
      <c r="G135" s="133"/>
      <c r="H135" s="37"/>
      <c r="I135" s="133"/>
      <c r="J135" s="37"/>
    </row>
    <row r="136" ht="15" customHeight="1">
      <c r="A136" s="131"/>
      <c r="B136" s="131"/>
      <c r="C136" s="131"/>
      <c r="D136" s="69"/>
      <c r="F136" s="132"/>
      <c r="G136" s="133"/>
      <c r="H136" s="37"/>
      <c r="I136" s="133"/>
      <c r="J136" s="37"/>
    </row>
    <row r="137" ht="15" customHeight="1">
      <c r="A137" s="131"/>
      <c r="B137" s="131"/>
      <c r="C137" s="131"/>
      <c r="D137" s="69"/>
      <c r="E137" s="69"/>
      <c r="F137" s="132"/>
      <c r="G137" s="133"/>
      <c r="H137" s="37"/>
      <c r="I137" s="133"/>
      <c r="J137" s="37"/>
    </row>
    <row r="138" ht="15" customHeight="1">
      <c r="A138" s="131"/>
      <c r="B138" s="131"/>
      <c r="C138" s="131"/>
      <c r="D138" s="69"/>
      <c r="E138" s="69"/>
      <c r="F138" s="132"/>
      <c r="G138" s="133"/>
      <c r="H138" s="37"/>
      <c r="I138" s="133"/>
      <c r="J138" s="37"/>
    </row>
    <row r="139" ht="15" customHeight="1">
      <c r="A139" s="131"/>
      <c r="B139" s="131"/>
      <c r="C139" s="131"/>
      <c r="D139" s="69"/>
      <c r="E139" s="69"/>
      <c r="F139" s="132"/>
      <c r="G139" s="133"/>
      <c r="H139" s="37"/>
      <c r="I139" s="133"/>
      <c r="J139" s="37"/>
    </row>
    <row r="140" ht="15" customHeight="1">
      <c r="A140" s="131"/>
      <c r="B140" s="131"/>
      <c r="C140" s="131"/>
      <c r="D140" s="69"/>
      <c r="F140" s="132"/>
      <c r="G140" s="133"/>
      <c r="H140" s="37"/>
      <c r="I140" s="133"/>
      <c r="J140" s="37"/>
    </row>
    <row r="141" ht="15" customHeight="1">
      <c r="A141" s="131"/>
      <c r="B141" s="131"/>
      <c r="C141" s="131"/>
      <c r="D141" s="69"/>
      <c r="E141" s="69"/>
      <c r="F141" s="132"/>
      <c r="G141" s="133"/>
      <c r="H141" s="37"/>
      <c r="I141" s="133"/>
      <c r="J141" s="37"/>
    </row>
    <row r="142" ht="15" customHeight="1">
      <c r="A142" s="131"/>
      <c r="B142" s="131"/>
      <c r="C142" s="131"/>
      <c r="D142" s="69"/>
      <c r="F142" s="132"/>
      <c r="G142" s="133"/>
      <c r="H142" s="37"/>
      <c r="I142" s="133"/>
      <c r="J142" s="37"/>
    </row>
    <row r="143" ht="15" customHeight="1">
      <c r="A143" s="131"/>
      <c r="B143" s="131"/>
      <c r="C143" s="131"/>
      <c r="D143" s="69"/>
      <c r="E143" s="69"/>
      <c r="F143" s="132"/>
      <c r="G143" s="133"/>
      <c r="H143" s="37"/>
      <c r="I143" s="133"/>
      <c r="J143" s="37"/>
    </row>
    <row r="144" ht="15" customHeight="1">
      <c r="A144" s="131"/>
      <c r="B144" s="131"/>
      <c r="C144" s="131"/>
      <c r="D144" s="69"/>
      <c r="F144" s="132"/>
      <c r="G144" s="133"/>
      <c r="H144" s="37"/>
      <c r="I144" s="133"/>
      <c r="J144" s="37"/>
    </row>
    <row r="145" ht="15" customHeight="1">
      <c r="A145" s="131"/>
      <c r="B145" s="131"/>
      <c r="C145" s="131"/>
      <c r="D145" s="69"/>
      <c r="E145" s="69"/>
      <c r="F145" s="132"/>
      <c r="G145" s="133"/>
      <c r="H145" s="37"/>
      <c r="I145" s="133"/>
      <c r="J145" s="37"/>
    </row>
    <row r="146" ht="15" customHeight="1">
      <c r="A146" s="131"/>
      <c r="B146" s="131"/>
      <c r="C146" s="131"/>
      <c r="D146" s="69"/>
      <c r="E146" s="69"/>
      <c r="F146" s="132"/>
      <c r="G146" s="133"/>
      <c r="H146" s="37"/>
      <c r="I146" s="133"/>
      <c r="J146" s="37"/>
    </row>
    <row r="147" ht="15" customHeight="1">
      <c r="A147" s="131"/>
      <c r="B147" s="131"/>
      <c r="C147" s="131"/>
      <c r="D147" s="69"/>
      <c r="E147" s="69"/>
      <c r="F147" s="132"/>
      <c r="G147" s="133"/>
      <c r="H147" s="37"/>
      <c r="I147" s="133"/>
      <c r="J147" s="37"/>
    </row>
    <row r="148" ht="15" customHeight="1">
      <c r="A148" s="131"/>
      <c r="B148" s="131"/>
      <c r="C148" s="131"/>
      <c r="D148" s="69"/>
      <c r="E148" s="69"/>
      <c r="F148" s="132"/>
      <c r="G148" s="133"/>
      <c r="H148" s="37"/>
      <c r="I148" s="133"/>
      <c r="J148" s="37"/>
    </row>
    <row r="149" ht="15" customHeight="1">
      <c r="A149" s="131"/>
      <c r="B149" s="131"/>
      <c r="C149" s="131"/>
      <c r="D149" s="69"/>
      <c r="F149" s="132"/>
      <c r="G149" s="133"/>
      <c r="H149" s="37"/>
      <c r="I149" s="133"/>
      <c r="J149" s="37"/>
    </row>
    <row r="150" ht="15" customHeight="1">
      <c r="A150" s="131"/>
      <c r="B150" s="131"/>
      <c r="C150" s="131"/>
      <c r="D150" s="69"/>
      <c r="E150" s="69"/>
      <c r="F150" s="132"/>
      <c r="G150" s="133"/>
      <c r="H150" s="37"/>
      <c r="I150" s="133"/>
      <c r="J150" s="37"/>
    </row>
    <row r="151" ht="15" customHeight="1">
      <c r="A151" s="131"/>
      <c r="B151" s="131"/>
      <c r="C151" s="131"/>
      <c r="D151" s="69"/>
      <c r="E151" s="69"/>
      <c r="F151" s="132"/>
      <c r="G151" s="133"/>
      <c r="H151" s="37"/>
      <c r="I151" s="133"/>
      <c r="J151" s="37"/>
    </row>
    <row r="152" ht="15" customHeight="1">
      <c r="A152" s="131"/>
      <c r="B152" s="131"/>
      <c r="C152" s="131"/>
      <c r="D152" s="69"/>
      <c r="E152" s="69"/>
      <c r="F152" s="132"/>
      <c r="G152" s="133"/>
      <c r="H152" s="37"/>
      <c r="I152" s="133"/>
      <c r="J152" s="37"/>
    </row>
    <row r="153" ht="15" customHeight="1">
      <c r="A153" s="131"/>
      <c r="B153" s="131"/>
      <c r="C153" s="131"/>
      <c r="D153" s="69"/>
      <c r="E153" s="69"/>
      <c r="F153" s="132"/>
      <c r="G153" s="133"/>
      <c r="H153" s="37"/>
      <c r="I153" s="133"/>
      <c r="J153" s="37"/>
    </row>
    <row r="154" ht="15" customHeight="1">
      <c r="A154" s="131"/>
      <c r="B154" s="131"/>
      <c r="C154" s="131"/>
      <c r="D154" s="69"/>
      <c r="E154" s="69"/>
      <c r="F154" s="132"/>
      <c r="G154" s="133"/>
      <c r="H154" s="37"/>
      <c r="I154" s="133"/>
      <c r="J154" s="37"/>
    </row>
    <row r="155" ht="15" customHeight="1">
      <c r="A155" s="131"/>
      <c r="B155" s="131"/>
      <c r="C155" s="131"/>
      <c r="D155" s="69"/>
      <c r="E155" s="69"/>
      <c r="F155" s="132"/>
      <c r="G155" s="133"/>
      <c r="H155" s="37"/>
      <c r="I155" s="133"/>
      <c r="J155" s="37"/>
    </row>
    <row r="156" ht="15" customHeight="1">
      <c r="A156" s="131"/>
      <c r="B156" s="131"/>
      <c r="C156" s="131"/>
      <c r="D156" s="69"/>
      <c r="E156" s="69"/>
      <c r="F156" s="132"/>
      <c r="G156" s="133"/>
      <c r="H156" s="37"/>
      <c r="I156" s="133"/>
      <c r="J156" s="37"/>
    </row>
    <row r="157" ht="15" customHeight="1">
      <c r="A157" s="131"/>
      <c r="B157" s="131"/>
      <c r="C157" s="131"/>
      <c r="D157" s="69"/>
      <c r="F157" s="132"/>
      <c r="G157" s="133"/>
      <c r="H157" s="37"/>
      <c r="I157" s="133"/>
      <c r="J157" s="37"/>
    </row>
    <row r="158" ht="15" customHeight="1">
      <c r="A158" s="131"/>
      <c r="B158" s="131"/>
      <c r="C158" s="131"/>
      <c r="D158" s="69"/>
      <c r="F158" s="132"/>
      <c r="G158" s="133"/>
      <c r="H158" s="37"/>
      <c r="I158" s="133"/>
      <c r="J158" s="37"/>
    </row>
    <row r="159" ht="15" customHeight="1">
      <c r="A159" s="131"/>
      <c r="B159" s="131"/>
      <c r="C159" s="131"/>
      <c r="D159" s="69"/>
      <c r="F159" s="132"/>
      <c r="G159" s="133"/>
      <c r="H159" s="37"/>
      <c r="I159" s="133"/>
      <c r="J159" s="37"/>
    </row>
    <row r="160" ht="15" customHeight="1">
      <c r="A160" s="131"/>
      <c r="B160" s="131"/>
      <c r="C160" s="131"/>
      <c r="D160" s="69"/>
      <c r="F160" s="132"/>
      <c r="G160" s="133"/>
      <c r="H160" s="37"/>
      <c r="I160" s="133"/>
      <c r="J160" s="37"/>
    </row>
    <row r="161" ht="15" customHeight="1">
      <c r="A161" s="131"/>
      <c r="B161" s="131"/>
      <c r="C161" s="131"/>
      <c r="D161" s="69"/>
      <c r="F161" s="132"/>
      <c r="G161" s="133"/>
      <c r="H161" s="37"/>
      <c r="I161" s="133"/>
      <c r="J161" s="37"/>
    </row>
    <row r="162" ht="15" customHeight="1">
      <c r="A162" s="131"/>
      <c r="B162" s="131"/>
      <c r="C162" s="131"/>
      <c r="D162" s="69"/>
      <c r="F162" s="132"/>
      <c r="G162" s="133"/>
      <c r="H162" s="37"/>
      <c r="I162" s="133"/>
      <c r="J162" s="37"/>
    </row>
    <row r="163" ht="15" customHeight="1">
      <c r="A163" s="131"/>
      <c r="B163" s="131"/>
      <c r="C163" s="131"/>
      <c r="D163" s="69"/>
      <c r="E163" s="69"/>
      <c r="F163" s="132"/>
      <c r="G163" s="133"/>
      <c r="H163" s="37"/>
      <c r="I163" s="133"/>
      <c r="J163" s="37"/>
    </row>
    <row r="164" ht="15" customHeight="1">
      <c r="A164" s="131"/>
      <c r="B164" s="131"/>
      <c r="C164" s="131"/>
      <c r="D164" s="69"/>
      <c r="F164" s="132"/>
      <c r="G164" s="133"/>
      <c r="H164" s="37"/>
      <c r="I164" s="133"/>
      <c r="J164" s="37"/>
    </row>
    <row r="165" ht="15" customHeight="1">
      <c r="A165" s="131"/>
      <c r="B165" s="131"/>
      <c r="C165" s="131"/>
      <c r="D165" s="69"/>
      <c r="F165" s="132"/>
      <c r="G165" s="133"/>
      <c r="H165" s="37"/>
      <c r="I165" s="133"/>
      <c r="J165" s="37"/>
    </row>
    <row r="166" ht="15" customHeight="1">
      <c r="A166" s="131"/>
      <c r="B166" s="131"/>
      <c r="C166" s="131"/>
      <c r="D166" s="69"/>
      <c r="F166" s="132"/>
      <c r="G166" s="133"/>
      <c r="H166" s="37"/>
      <c r="I166" s="133"/>
      <c r="J166" s="37"/>
    </row>
    <row r="167" ht="15" customHeight="1">
      <c r="A167" s="131"/>
      <c r="B167" s="131"/>
      <c r="C167" s="131"/>
      <c r="D167" s="69"/>
      <c r="F167" s="132"/>
      <c r="G167" s="133"/>
      <c r="H167" s="37"/>
      <c r="I167" s="133"/>
      <c r="J167" s="37"/>
    </row>
    <row r="168" ht="15" customHeight="1">
      <c r="A168" s="131"/>
      <c r="B168" s="131"/>
      <c r="C168" s="131"/>
      <c r="D168" s="69"/>
      <c r="E168" s="69"/>
      <c r="F168" s="132"/>
      <c r="G168" s="133"/>
      <c r="H168" s="37"/>
      <c r="I168" s="133"/>
      <c r="J168" s="37"/>
    </row>
    <row r="169" ht="15" customHeight="1">
      <c r="A169" s="131"/>
      <c r="B169" s="131"/>
      <c r="C169" s="131"/>
      <c r="D169" s="69"/>
      <c r="F169" s="132"/>
      <c r="G169" s="133"/>
      <c r="H169" s="37"/>
      <c r="I169" s="133"/>
      <c r="J169" s="37"/>
    </row>
    <row r="170" ht="15" customHeight="1">
      <c r="A170" s="131"/>
      <c r="B170" s="131"/>
      <c r="C170" s="131"/>
      <c r="D170" s="69"/>
      <c r="E170" s="69"/>
      <c r="F170" s="132"/>
      <c r="G170" s="133"/>
      <c r="H170" s="37"/>
      <c r="I170" s="133"/>
      <c r="J170" s="37"/>
    </row>
    <row r="171" ht="15" customHeight="1">
      <c r="A171" s="131"/>
      <c r="B171" s="131"/>
      <c r="C171" s="131"/>
      <c r="D171" s="69"/>
      <c r="F171" s="132"/>
      <c r="G171" s="133"/>
      <c r="H171" s="37"/>
      <c r="I171" s="133"/>
      <c r="J171" s="37"/>
    </row>
    <row r="172" ht="15" customHeight="1">
      <c r="A172" s="131"/>
      <c r="B172" s="131"/>
      <c r="C172" s="131"/>
      <c r="D172" s="69"/>
      <c r="E172" s="69"/>
      <c r="F172" s="132"/>
      <c r="G172" s="133"/>
      <c r="H172" s="37"/>
      <c r="I172" s="133"/>
      <c r="J172" s="37"/>
    </row>
    <row r="173" ht="15" customHeight="1">
      <c r="A173" s="131"/>
      <c r="B173" s="131"/>
      <c r="C173" s="131"/>
      <c r="D173" s="69"/>
      <c r="E173" s="69"/>
      <c r="F173" s="132"/>
      <c r="G173" s="133"/>
      <c r="H173" s="37"/>
      <c r="I173" s="133"/>
      <c r="J173" s="37"/>
    </row>
    <row r="174" ht="15" customHeight="1">
      <c r="A174" s="131"/>
      <c r="B174" s="131"/>
      <c r="C174" s="131"/>
      <c r="D174" s="69"/>
      <c r="E174" s="69"/>
      <c r="F174" s="132"/>
      <c r="G174" s="133"/>
      <c r="H174" s="37"/>
      <c r="I174" s="133"/>
      <c r="J174" s="37"/>
    </row>
    <row r="175" ht="15" customHeight="1">
      <c r="A175" s="131"/>
      <c r="B175" s="131"/>
      <c r="C175" s="131"/>
      <c r="D175" s="69"/>
      <c r="E175" s="69"/>
      <c r="F175" s="132"/>
      <c r="G175" s="133"/>
      <c r="H175" s="37"/>
      <c r="I175" s="133"/>
      <c r="J175" s="37"/>
    </row>
    <row r="176" ht="15" customHeight="1">
      <c r="A176" s="131"/>
      <c r="B176" s="131"/>
      <c r="C176" s="131"/>
      <c r="D176" s="69"/>
      <c r="F176" s="132"/>
      <c r="G176" s="133"/>
      <c r="H176" s="37"/>
      <c r="I176" s="133"/>
      <c r="J176" s="37"/>
    </row>
    <row r="177" ht="15" customHeight="1">
      <c r="A177" s="131"/>
      <c r="B177" s="131"/>
      <c r="C177" s="131"/>
      <c r="D177" s="69"/>
      <c r="E177" s="69"/>
      <c r="F177" s="132"/>
      <c r="G177" s="133"/>
      <c r="H177" s="37"/>
      <c r="I177" s="133"/>
      <c r="J177" s="37"/>
    </row>
    <row r="178" ht="15" customHeight="1">
      <c r="A178" s="131"/>
      <c r="B178" s="131"/>
      <c r="C178" s="131"/>
      <c r="D178" s="69"/>
      <c r="E178" s="69"/>
      <c r="F178" s="132"/>
      <c r="G178" s="133"/>
      <c r="H178" s="37"/>
      <c r="I178" s="133"/>
      <c r="J178" s="37"/>
    </row>
    <row r="179" ht="15" customHeight="1">
      <c r="A179" s="131"/>
      <c r="B179" s="131"/>
      <c r="C179" s="131"/>
      <c r="D179" s="69"/>
      <c r="F179" s="132"/>
      <c r="G179" s="133"/>
      <c r="H179" s="37"/>
      <c r="I179" s="133"/>
      <c r="J179" s="37"/>
    </row>
    <row r="180" ht="15" customHeight="1">
      <c r="A180" s="131"/>
      <c r="B180" s="131"/>
      <c r="C180" s="131"/>
      <c r="D180" s="69"/>
      <c r="E180" s="69"/>
      <c r="F180" s="132"/>
      <c r="G180" s="133"/>
      <c r="H180" s="37"/>
      <c r="I180" s="133"/>
      <c r="J180" s="37"/>
    </row>
    <row r="181" ht="15" customHeight="1">
      <c r="A181" s="131"/>
      <c r="B181" s="131"/>
      <c r="C181" s="131"/>
      <c r="D181" s="69"/>
      <c r="E181" s="69"/>
      <c r="F181" s="132"/>
      <c r="G181" s="133"/>
      <c r="H181" s="37"/>
      <c r="I181" s="133"/>
      <c r="J181" s="37"/>
    </row>
    <row r="182" ht="15" customHeight="1">
      <c r="A182" s="131"/>
      <c r="B182" s="131"/>
      <c r="C182" s="131"/>
      <c r="D182" s="69"/>
      <c r="E182" s="69"/>
      <c r="F182" s="132"/>
      <c r="G182" s="133"/>
      <c r="H182" s="37"/>
      <c r="I182" s="133"/>
      <c r="J182" s="37"/>
    </row>
    <row r="183" ht="15" customHeight="1">
      <c r="A183" s="131"/>
      <c r="B183" s="131"/>
      <c r="C183" s="131"/>
      <c r="D183" s="69"/>
      <c r="E183" s="69"/>
      <c r="F183" s="132"/>
      <c r="G183" s="133"/>
      <c r="H183" s="37"/>
      <c r="I183" s="133"/>
      <c r="J183" s="37"/>
    </row>
    <row r="184" ht="15" customHeight="1">
      <c r="A184" s="131"/>
      <c r="B184" s="131"/>
      <c r="C184" s="131"/>
      <c r="D184" s="69"/>
      <c r="E184" s="69"/>
      <c r="F184" s="132"/>
      <c r="G184" s="133"/>
      <c r="H184" s="37"/>
      <c r="I184" s="133"/>
      <c r="J184" s="37"/>
    </row>
    <row r="185" ht="15" customHeight="1">
      <c r="A185" s="131"/>
      <c r="B185" s="131"/>
      <c r="C185" s="131"/>
      <c r="D185" s="69"/>
      <c r="E185" s="69"/>
      <c r="F185" s="132"/>
      <c r="G185" s="133"/>
      <c r="H185" s="37"/>
      <c r="I185" s="133"/>
      <c r="J185" s="37"/>
    </row>
    <row r="186" ht="15" customHeight="1">
      <c r="A186" s="131"/>
      <c r="B186" s="131"/>
      <c r="C186" s="131"/>
      <c r="D186" s="69"/>
      <c r="E186" s="69"/>
      <c r="F186" s="132"/>
      <c r="G186" s="133"/>
      <c r="H186" s="37"/>
      <c r="I186" s="133"/>
      <c r="J186" s="37"/>
    </row>
    <row r="187" ht="15" customHeight="1">
      <c r="A187" s="131"/>
      <c r="B187" s="131"/>
      <c r="C187" s="131"/>
      <c r="D187" s="69"/>
      <c r="F187" s="132"/>
      <c r="G187" s="133"/>
      <c r="H187" s="37"/>
      <c r="I187" s="133"/>
      <c r="J187" s="37"/>
    </row>
    <row r="188" ht="15" customHeight="1">
      <c r="A188" s="131"/>
      <c r="B188" s="131"/>
      <c r="C188" s="131"/>
      <c r="D188" s="69"/>
      <c r="E188" s="69"/>
      <c r="F188" s="132"/>
      <c r="G188" s="133"/>
      <c r="H188" s="37"/>
      <c r="I188" s="133"/>
      <c r="J188" s="37"/>
    </row>
    <row r="189" ht="15" customHeight="1">
      <c r="A189" s="131"/>
      <c r="B189" s="131"/>
      <c r="C189" s="131"/>
      <c r="D189" s="69"/>
      <c r="F189" s="132"/>
      <c r="G189" s="133"/>
      <c r="H189" s="37"/>
      <c r="I189" s="133"/>
      <c r="J189" s="37"/>
    </row>
    <row r="190" ht="15" customHeight="1">
      <c r="A190" s="131"/>
      <c r="B190" s="131"/>
      <c r="C190" s="131"/>
      <c r="D190" s="69"/>
      <c r="E190" s="69"/>
      <c r="F190" s="132"/>
      <c r="G190" s="133"/>
      <c r="H190" s="37"/>
      <c r="I190" s="133"/>
      <c r="J190" s="37"/>
    </row>
    <row r="191" ht="15" customHeight="1">
      <c r="A191" s="131"/>
      <c r="B191" s="131"/>
      <c r="C191" s="131"/>
      <c r="D191" s="69"/>
      <c r="E191" s="69"/>
      <c r="F191" s="132"/>
      <c r="G191" s="133"/>
      <c r="H191" s="37"/>
      <c r="I191" s="133"/>
      <c r="J191" s="37"/>
    </row>
    <row r="192" ht="15" customHeight="1">
      <c r="A192" s="131"/>
      <c r="B192" s="131"/>
      <c r="C192" s="131"/>
      <c r="D192" s="69"/>
      <c r="F192" s="132"/>
      <c r="G192" s="133"/>
      <c r="H192" s="37"/>
      <c r="I192" s="133"/>
      <c r="J192" s="37"/>
    </row>
    <row r="193" ht="15" customHeight="1">
      <c r="A193" s="131"/>
      <c r="B193" s="131"/>
      <c r="C193" s="131"/>
      <c r="D193" s="69"/>
      <c r="E193" s="69"/>
      <c r="F193" s="132"/>
      <c r="G193" s="133"/>
      <c r="H193" s="37"/>
      <c r="I193" s="133"/>
      <c r="J193" s="37"/>
    </row>
    <row r="194" ht="15" customHeight="1">
      <c r="A194" s="131"/>
      <c r="B194" s="131"/>
      <c r="C194" s="131"/>
      <c r="D194" s="69"/>
      <c r="E194" s="69"/>
      <c r="F194" s="132"/>
      <c r="G194" s="133"/>
      <c r="H194" s="37"/>
      <c r="I194" s="133"/>
      <c r="J194" s="37"/>
    </row>
    <row r="195" ht="15" customHeight="1">
      <c r="A195" s="131"/>
      <c r="B195" s="131"/>
      <c r="C195" s="131"/>
      <c r="D195" s="69"/>
      <c r="E195" s="69"/>
      <c r="F195" s="132"/>
      <c r="G195" s="133"/>
      <c r="H195" s="37"/>
      <c r="I195" s="133"/>
      <c r="J195" s="37"/>
    </row>
    <row r="196" ht="15" customHeight="1">
      <c r="A196" s="131"/>
      <c r="B196" s="131"/>
      <c r="C196" s="131"/>
      <c r="D196" s="69"/>
      <c r="E196" s="69"/>
      <c r="F196" s="132"/>
      <c r="G196" s="133"/>
      <c r="H196" s="37"/>
      <c r="I196" s="133"/>
      <c r="J196" s="37"/>
    </row>
    <row r="197" ht="15" customHeight="1">
      <c r="A197" s="131"/>
      <c r="B197" s="131"/>
      <c r="C197" s="131"/>
      <c r="D197" s="69"/>
      <c r="E197" s="69"/>
      <c r="F197" s="132"/>
      <c r="G197" s="133"/>
      <c r="H197" s="37"/>
      <c r="I197" s="133"/>
      <c r="J197" s="37"/>
    </row>
    <row r="198" ht="15" customHeight="1">
      <c r="A198" s="131"/>
      <c r="B198" s="131"/>
      <c r="C198" s="131"/>
      <c r="F198" s="132"/>
      <c r="G198" s="133"/>
      <c r="H198" s="37"/>
      <c r="I198" s="133"/>
      <c r="J198" s="37"/>
    </row>
    <row r="199" ht="15" customHeight="1">
      <c r="A199" s="131"/>
      <c r="B199" s="131"/>
      <c r="C199" s="131"/>
      <c r="D199" s="69"/>
      <c r="F199" s="132"/>
      <c r="G199" s="133"/>
      <c r="H199" s="37"/>
      <c r="I199" s="133"/>
      <c r="J199" s="37"/>
    </row>
    <row r="200" ht="15" customHeight="1">
      <c r="A200" s="131"/>
      <c r="B200" s="131"/>
      <c r="C200" s="131"/>
      <c r="D200" s="69"/>
      <c r="F200" s="132"/>
      <c r="G200" s="133"/>
      <c r="H200" s="37"/>
      <c r="I200" s="133"/>
      <c r="J200" s="37"/>
    </row>
    <row r="201" ht="15" customHeight="1">
      <c r="A201" s="131"/>
      <c r="B201" s="131"/>
      <c r="C201" s="131"/>
      <c r="D201" s="69"/>
      <c r="E201" s="69"/>
      <c r="F201" s="132"/>
      <c r="G201" s="133"/>
      <c r="H201" s="37"/>
      <c r="I201" s="133"/>
      <c r="J201" s="37"/>
    </row>
    <row r="202" ht="15" customHeight="1">
      <c r="A202" s="131"/>
      <c r="B202" s="131"/>
      <c r="C202" s="131"/>
      <c r="D202" s="69"/>
      <c r="E202" s="69"/>
      <c r="F202" s="132"/>
      <c r="G202" s="133"/>
      <c r="H202" s="37"/>
      <c r="I202" s="133"/>
      <c r="J202" s="37"/>
    </row>
    <row r="203" ht="15" customHeight="1">
      <c r="A203" s="131"/>
      <c r="B203" s="131"/>
      <c r="C203" s="131"/>
      <c r="D203" s="69"/>
      <c r="E203" s="69"/>
      <c r="F203" s="132"/>
      <c r="G203" s="133"/>
      <c r="H203" s="37"/>
      <c r="I203" s="133"/>
      <c r="J203" s="37"/>
    </row>
    <row r="204" ht="15" customHeight="1">
      <c r="A204" s="131"/>
      <c r="B204" s="131"/>
      <c r="C204" s="131"/>
      <c r="D204" s="69"/>
      <c r="E204" s="69"/>
      <c r="F204" s="132"/>
      <c r="G204" s="133"/>
      <c r="H204" s="37"/>
      <c r="I204" s="133"/>
      <c r="J204" s="37"/>
    </row>
    <row r="205" ht="15" customHeight="1">
      <c r="A205" s="131"/>
      <c r="B205" s="131"/>
      <c r="C205" s="131"/>
      <c r="D205" s="69"/>
      <c r="E205" s="69"/>
      <c r="F205" s="132"/>
      <c r="G205" s="133"/>
      <c r="H205" s="37"/>
      <c r="I205" s="133"/>
      <c r="J205" s="37"/>
    </row>
    <row r="206" ht="15" customHeight="1">
      <c r="A206" s="131"/>
      <c r="B206" s="131"/>
      <c r="C206" s="131"/>
      <c r="D206" s="69"/>
      <c r="E206" s="69"/>
      <c r="F206" s="132"/>
      <c r="G206" s="133"/>
      <c r="H206" s="37"/>
      <c r="I206" s="133"/>
      <c r="J206" s="37"/>
    </row>
    <row r="207" ht="15" customHeight="1">
      <c r="A207" s="131"/>
      <c r="B207" s="131"/>
      <c r="C207" s="131"/>
      <c r="D207" s="69"/>
      <c r="F207" s="132"/>
      <c r="G207" s="133"/>
      <c r="H207" s="37"/>
      <c r="I207" s="133"/>
      <c r="J207" s="37"/>
    </row>
    <row r="208" ht="15" customHeight="1">
      <c r="A208" s="131"/>
      <c r="B208" s="131"/>
      <c r="C208" s="131"/>
      <c r="D208" s="69"/>
      <c r="E208" s="69"/>
      <c r="F208" s="132"/>
      <c r="G208" s="133"/>
      <c r="H208" s="37"/>
      <c r="I208" s="133"/>
      <c r="J208" s="37"/>
    </row>
    <row r="209" ht="15" customHeight="1">
      <c r="A209" s="131"/>
      <c r="B209" s="131"/>
      <c r="C209" s="131"/>
      <c r="D209" s="69"/>
      <c r="F209" s="132"/>
      <c r="G209" s="133"/>
      <c r="H209" s="37"/>
      <c r="I209" s="133"/>
      <c r="J209" s="37"/>
    </row>
    <row r="210" ht="15" customHeight="1">
      <c r="A210" s="131"/>
      <c r="B210" s="131"/>
      <c r="C210" s="131"/>
      <c r="D210" s="69"/>
      <c r="F210" s="132"/>
      <c r="G210" s="133"/>
      <c r="H210" s="37"/>
      <c r="I210" s="133"/>
      <c r="J210" s="37"/>
    </row>
    <row r="211" ht="15" customHeight="1">
      <c r="A211" s="131"/>
      <c r="B211" s="131"/>
      <c r="C211" s="131"/>
      <c r="D211" s="69"/>
      <c r="E211" s="69"/>
      <c r="F211" s="132"/>
      <c r="G211" s="133"/>
      <c r="H211" s="37"/>
      <c r="I211" s="133"/>
      <c r="J211" s="37"/>
    </row>
    <row r="212" ht="15" customHeight="1">
      <c r="A212" s="131"/>
      <c r="B212" s="131"/>
      <c r="C212" s="131"/>
      <c r="D212" s="69"/>
      <c r="F212" s="132"/>
      <c r="G212" s="133"/>
      <c r="H212" s="37"/>
      <c r="I212" s="133"/>
      <c r="J212" s="37"/>
    </row>
    <row r="213" ht="15" customHeight="1">
      <c r="A213" s="131"/>
      <c r="B213" s="131"/>
      <c r="C213" s="131"/>
      <c r="D213" s="69"/>
      <c r="E213" s="69"/>
      <c r="F213" s="132"/>
      <c r="G213" s="133"/>
      <c r="H213" s="37"/>
      <c r="I213" s="133"/>
      <c r="J213" s="37"/>
    </row>
    <row r="214" ht="15" customHeight="1">
      <c r="A214" s="131"/>
      <c r="B214" s="131"/>
      <c r="C214" s="131"/>
      <c r="D214" s="69"/>
      <c r="F214" s="132"/>
      <c r="G214" s="133"/>
      <c r="H214" s="37"/>
      <c r="I214" s="133"/>
      <c r="J214" s="37"/>
    </row>
    <row r="215" ht="15" customHeight="1">
      <c r="A215" s="131"/>
      <c r="B215" s="131"/>
      <c r="C215" s="131"/>
      <c r="D215" s="69"/>
      <c r="E215" s="69"/>
      <c r="F215" s="132"/>
      <c r="G215" s="133"/>
      <c r="H215" s="37"/>
      <c r="I215" s="133"/>
      <c r="J215" s="37"/>
    </row>
    <row r="216" ht="15" customHeight="1">
      <c r="A216" s="131"/>
      <c r="B216" s="131"/>
      <c r="C216" s="131"/>
      <c r="D216" s="69"/>
      <c r="E216" s="69"/>
      <c r="F216" s="132"/>
      <c r="G216" s="133"/>
      <c r="H216" s="37"/>
      <c r="I216" s="133"/>
      <c r="J216" s="37"/>
    </row>
    <row r="217" ht="15" customHeight="1">
      <c r="A217" s="131"/>
      <c r="B217" s="131"/>
      <c r="C217" s="131"/>
      <c r="D217" s="69"/>
      <c r="E217" s="69"/>
      <c r="F217" s="132"/>
      <c r="G217" s="133"/>
      <c r="H217" s="37"/>
      <c r="I217" s="133"/>
      <c r="J217" s="37"/>
    </row>
    <row r="218" ht="15" customHeight="1">
      <c r="A218" s="131"/>
      <c r="B218" s="131"/>
      <c r="C218" s="131"/>
      <c r="D218" s="69"/>
      <c r="E218" s="69"/>
      <c r="F218" s="132"/>
      <c r="G218" s="133"/>
      <c r="H218" s="37"/>
      <c r="I218" s="133"/>
      <c r="J218" s="37"/>
    </row>
    <row r="219" ht="15" customHeight="1">
      <c r="A219" s="131"/>
      <c r="B219" s="131"/>
      <c r="C219" s="131"/>
      <c r="D219" s="69"/>
      <c r="E219" s="69"/>
      <c r="F219" s="132"/>
      <c r="G219" s="133"/>
      <c r="H219" s="37"/>
      <c r="I219" s="133"/>
      <c r="J219" s="37"/>
    </row>
    <row r="220" ht="15" customHeight="1">
      <c r="A220" s="131"/>
      <c r="B220" s="131"/>
      <c r="C220" s="131"/>
      <c r="D220" s="69"/>
      <c r="E220" s="69"/>
      <c r="F220" s="132"/>
      <c r="G220" s="133"/>
      <c r="H220" s="37"/>
      <c r="I220" s="133"/>
      <c r="J220" s="37"/>
    </row>
    <row r="221" ht="15" customHeight="1">
      <c r="A221" s="131"/>
      <c r="B221" s="131"/>
      <c r="C221" s="131"/>
      <c r="D221" s="69"/>
      <c r="F221" s="132"/>
      <c r="G221" s="133"/>
      <c r="H221" s="37"/>
      <c r="I221" s="133"/>
      <c r="J221" s="37"/>
    </row>
    <row r="222" ht="15" customHeight="1">
      <c r="A222" s="131"/>
      <c r="B222" s="131"/>
      <c r="C222" s="131"/>
      <c r="D222" s="69"/>
      <c r="E222" s="69"/>
      <c r="F222" s="132"/>
      <c r="G222" s="133"/>
      <c r="H222" s="37"/>
      <c r="I222" s="133"/>
      <c r="J222" s="37"/>
    </row>
    <row r="223" ht="15" customHeight="1">
      <c r="A223" s="131"/>
      <c r="B223" s="131"/>
      <c r="C223" s="131"/>
      <c r="D223" s="69"/>
      <c r="E223" s="69"/>
      <c r="F223" s="132"/>
      <c r="G223" s="133"/>
      <c r="H223" s="37"/>
      <c r="I223" s="133"/>
      <c r="J223" s="37"/>
    </row>
    <row r="224" ht="15" customHeight="1">
      <c r="A224" s="131"/>
      <c r="B224" s="131"/>
      <c r="C224" s="131"/>
      <c r="D224" s="69"/>
      <c r="E224" s="69"/>
      <c r="F224" s="132"/>
      <c r="G224" s="133"/>
      <c r="H224" s="37"/>
      <c r="I224" s="133"/>
      <c r="J224" s="37"/>
    </row>
    <row r="225" ht="15" customHeight="1">
      <c r="A225" s="131"/>
      <c r="B225" s="131"/>
      <c r="C225" s="131"/>
      <c r="D225" s="69"/>
      <c r="E225" s="69"/>
      <c r="F225" s="132"/>
      <c r="G225" s="133"/>
      <c r="H225" s="37"/>
      <c r="I225" s="133"/>
      <c r="J225" s="37"/>
    </row>
    <row r="226" ht="15" customHeight="1">
      <c r="A226" s="131"/>
      <c r="B226" s="131"/>
      <c r="C226" s="131"/>
      <c r="D226" s="69"/>
      <c r="E226" s="69"/>
      <c r="F226" s="132"/>
      <c r="G226" s="133"/>
      <c r="H226" s="37"/>
      <c r="I226" s="133"/>
      <c r="J226" s="37"/>
    </row>
    <row r="227" ht="15" customHeight="1">
      <c r="A227" s="131"/>
      <c r="B227" s="131"/>
      <c r="C227" s="131"/>
      <c r="D227" s="69"/>
      <c r="E227" s="69"/>
      <c r="F227" s="132"/>
      <c r="G227" s="133"/>
      <c r="H227" s="37"/>
      <c r="I227" s="133"/>
      <c r="J227" s="37"/>
    </row>
    <row r="228" ht="15" customHeight="1">
      <c r="A228" s="131"/>
      <c r="B228" s="131"/>
      <c r="C228" s="131"/>
      <c r="D228" s="69"/>
      <c r="E228" s="69"/>
      <c r="F228" s="132"/>
      <c r="G228" s="133"/>
      <c r="H228" s="37"/>
      <c r="I228" s="133"/>
      <c r="J228" s="37"/>
    </row>
    <row r="229" ht="15" customHeight="1">
      <c r="A229" s="131"/>
      <c r="B229" s="131"/>
      <c r="C229" s="131"/>
      <c r="D229" s="69"/>
      <c r="E229" s="69"/>
      <c r="F229" s="132"/>
      <c r="G229" s="133"/>
      <c r="H229" s="37"/>
      <c r="I229" s="133"/>
      <c r="J229" s="37"/>
    </row>
    <row r="230" ht="15" customHeight="1">
      <c r="A230" s="131"/>
      <c r="B230" s="131"/>
      <c r="C230" s="131"/>
      <c r="D230" s="69"/>
      <c r="E230" s="69"/>
      <c r="F230" s="132"/>
      <c r="G230" s="133"/>
      <c r="H230" s="37"/>
      <c r="I230" s="133"/>
      <c r="J230" s="37"/>
    </row>
    <row r="231" ht="15" customHeight="1">
      <c r="A231" s="131"/>
      <c r="B231" s="131"/>
      <c r="C231" s="131"/>
      <c r="D231" s="69"/>
      <c r="F231" s="132"/>
      <c r="G231" s="133"/>
      <c r="H231" s="37"/>
      <c r="I231" s="133"/>
      <c r="J231" s="37"/>
    </row>
    <row r="232" ht="15" customHeight="1">
      <c r="A232" s="131"/>
      <c r="B232" s="131"/>
      <c r="C232" s="131"/>
      <c r="F232" s="132"/>
      <c r="G232" s="133"/>
      <c r="H232" s="37"/>
      <c r="I232" s="133"/>
      <c r="J232" s="37"/>
    </row>
    <row r="233" ht="15" customHeight="1">
      <c r="A233" s="131"/>
      <c r="B233" s="131"/>
      <c r="C233" s="131"/>
      <c r="F233" s="132"/>
      <c r="G233" s="133"/>
      <c r="H233" s="37"/>
      <c r="I233" s="133"/>
      <c r="J233" s="37"/>
    </row>
    <row r="234" ht="15" customHeight="1">
      <c r="A234" s="131"/>
      <c r="B234" s="131"/>
      <c r="C234" s="131"/>
      <c r="F234" s="132"/>
      <c r="G234" s="133"/>
      <c r="H234" s="37"/>
      <c r="I234" s="133"/>
      <c r="J234" s="37"/>
    </row>
    <row r="235" ht="15" customHeight="1">
      <c r="A235" s="131"/>
      <c r="B235" s="131"/>
      <c r="C235" s="131"/>
      <c r="F235" s="132"/>
      <c r="G235" s="133"/>
      <c r="H235" s="37"/>
      <c r="I235" s="133"/>
      <c r="J235" s="37"/>
    </row>
    <row r="236" ht="15" customHeight="1">
      <c r="A236" s="131"/>
      <c r="B236" s="131"/>
      <c r="C236" s="131"/>
      <c r="F236" s="132"/>
      <c r="G236" s="133"/>
      <c r="H236" s="37"/>
      <c r="I236" s="133"/>
      <c r="J236" s="37"/>
    </row>
    <row r="237" ht="15" customHeight="1">
      <c r="A237" s="131"/>
      <c r="B237" s="131"/>
      <c r="C237" s="131"/>
      <c r="D237" s="69"/>
      <c r="F237" s="132"/>
      <c r="G237" s="133"/>
      <c r="H237" s="37"/>
      <c r="I237" s="133"/>
      <c r="J237" s="37"/>
    </row>
    <row r="238" ht="15" customHeight="1">
      <c r="A238" s="131"/>
      <c r="B238" s="131"/>
      <c r="C238" s="131"/>
      <c r="D238" s="69"/>
      <c r="F238" s="132"/>
      <c r="G238" s="133"/>
      <c r="H238" s="37"/>
      <c r="I238" s="133"/>
      <c r="J238" s="37"/>
    </row>
    <row r="239" ht="15" customHeight="1">
      <c r="A239" s="131"/>
      <c r="B239" s="131"/>
      <c r="C239" s="131"/>
      <c r="D239" s="69"/>
      <c r="F239" s="132"/>
      <c r="G239" s="133"/>
      <c r="H239" s="37"/>
      <c r="I239" s="133"/>
      <c r="J239" s="37"/>
    </row>
    <row r="240" ht="15" customHeight="1">
      <c r="A240" s="131"/>
      <c r="B240" s="131"/>
      <c r="C240" s="131"/>
      <c r="D240" s="69"/>
      <c r="F240" s="132"/>
      <c r="G240" s="133"/>
      <c r="H240" s="37"/>
      <c r="I240" s="133"/>
      <c r="J240" s="37"/>
    </row>
    <row r="241" ht="15" customHeight="1">
      <c r="A241" s="131"/>
      <c r="B241" s="131"/>
      <c r="C241" s="131"/>
      <c r="D241" s="69"/>
      <c r="F241" s="132"/>
      <c r="G241" s="133"/>
      <c r="H241" s="37"/>
      <c r="I241" s="133"/>
      <c r="J241" s="37"/>
    </row>
    <row r="242" ht="15" customHeight="1">
      <c r="A242" s="131"/>
      <c r="B242" s="131"/>
      <c r="C242" s="131"/>
      <c r="D242" s="69"/>
      <c r="F242" s="132"/>
      <c r="G242" s="133"/>
      <c r="H242" s="37"/>
      <c r="I242" s="133"/>
      <c r="J242" s="37"/>
    </row>
    <row r="243" ht="15" customHeight="1">
      <c r="A243" s="131"/>
      <c r="B243" s="131"/>
      <c r="C243" s="131"/>
      <c r="D243" s="69"/>
      <c r="F243" s="132"/>
      <c r="G243" s="133"/>
      <c r="H243" s="37"/>
      <c r="I243" s="133"/>
      <c r="J243" s="37"/>
    </row>
    <row r="244" ht="15" customHeight="1">
      <c r="A244" s="131"/>
      <c r="B244" s="131"/>
      <c r="C244" s="131"/>
      <c r="D244" s="69"/>
      <c r="F244" s="132"/>
      <c r="G244" s="133"/>
      <c r="H244" s="37"/>
      <c r="I244" s="133"/>
      <c r="J244" s="37"/>
    </row>
    <row r="245" ht="15" customHeight="1">
      <c r="A245" s="131"/>
      <c r="B245" s="131"/>
      <c r="C245" s="131"/>
      <c r="D245" s="69"/>
      <c r="F245" s="132"/>
      <c r="G245" s="133"/>
      <c r="H245" s="37"/>
      <c r="I245" s="133"/>
      <c r="J245" s="37"/>
    </row>
    <row r="246" ht="15" customHeight="1">
      <c r="A246" s="131"/>
      <c r="B246" s="131"/>
      <c r="C246" s="131"/>
      <c r="D246" s="69"/>
      <c r="F246" s="132"/>
      <c r="G246" s="133"/>
      <c r="H246" s="37"/>
      <c r="I246" s="133"/>
      <c r="J246" s="37"/>
    </row>
    <row r="247" ht="15" customHeight="1">
      <c r="A247" s="131"/>
      <c r="B247" s="131"/>
      <c r="C247" s="131"/>
      <c r="D247" s="69"/>
      <c r="F247" s="132"/>
      <c r="G247" s="133"/>
      <c r="H247" s="37"/>
      <c r="I247" s="133"/>
      <c r="J247" s="37"/>
    </row>
    <row r="248" ht="15" customHeight="1">
      <c r="A248" s="131"/>
      <c r="B248" s="131"/>
      <c r="C248" s="131"/>
      <c r="D248" s="69"/>
      <c r="E248" s="69"/>
      <c r="F248" s="132"/>
      <c r="G248" s="133"/>
      <c r="H248" s="37"/>
      <c r="I248" s="133"/>
      <c r="J248" s="37"/>
    </row>
    <row r="249" ht="15" customHeight="1">
      <c r="A249" s="131"/>
      <c r="B249" s="131"/>
      <c r="C249" s="131"/>
      <c r="D249" s="69"/>
      <c r="E249" s="69"/>
      <c r="F249" s="132"/>
      <c r="G249" s="133"/>
      <c r="H249" s="37"/>
      <c r="I249" s="133"/>
      <c r="J249" s="37"/>
    </row>
    <row r="250" ht="15" customHeight="1">
      <c r="A250" s="131"/>
      <c r="B250" s="131"/>
      <c r="C250" s="131"/>
      <c r="D250" s="69"/>
      <c r="E250" s="69"/>
      <c r="F250" s="132"/>
      <c r="G250" s="133"/>
      <c r="H250" s="37"/>
      <c r="I250" s="133"/>
      <c r="J250" s="37"/>
    </row>
    <row r="251" ht="15" customHeight="1">
      <c r="A251" s="131"/>
      <c r="B251" s="131"/>
      <c r="C251" s="131"/>
      <c r="D251" s="69"/>
      <c r="E251" s="69"/>
      <c r="F251" s="132"/>
      <c r="G251" s="133"/>
      <c r="H251" s="37"/>
      <c r="I251" s="133"/>
      <c r="J251" s="37"/>
    </row>
    <row r="252" ht="15" customHeight="1">
      <c r="A252" s="131"/>
      <c r="B252" s="131"/>
      <c r="C252" s="131"/>
      <c r="D252" s="69"/>
      <c r="F252" s="132"/>
      <c r="G252" s="133"/>
      <c r="H252" s="37"/>
      <c r="I252" s="133"/>
      <c r="J252" s="37"/>
    </row>
    <row r="253" ht="15" customHeight="1">
      <c r="A253" s="131"/>
      <c r="B253" s="131"/>
      <c r="C253" s="131"/>
      <c r="D253" s="69"/>
      <c r="F253" s="132"/>
      <c r="G253" s="133"/>
      <c r="H253" s="37"/>
      <c r="I253" s="133"/>
      <c r="J253" s="37"/>
    </row>
    <row r="254" ht="15" customHeight="1">
      <c r="A254" s="131"/>
      <c r="B254" s="131"/>
      <c r="C254" s="131"/>
      <c r="D254" s="69"/>
      <c r="E254" s="69"/>
      <c r="F254" s="132"/>
      <c r="G254" s="133"/>
      <c r="H254" s="37"/>
      <c r="I254" s="133"/>
      <c r="J254" s="37"/>
    </row>
    <row r="255" ht="15" customHeight="1">
      <c r="A255" s="131"/>
      <c r="B255" s="131"/>
      <c r="C255" s="131"/>
      <c r="D255" s="69"/>
      <c r="E255" s="69"/>
      <c r="F255" s="132"/>
      <c r="G255" s="133"/>
      <c r="H255" s="37"/>
      <c r="I255" s="133"/>
      <c r="J255" s="37"/>
    </row>
    <row r="256" ht="15" customHeight="1">
      <c r="A256" s="131"/>
      <c r="B256" s="131"/>
      <c r="C256" s="131"/>
      <c r="D256" s="69"/>
      <c r="E256" s="69"/>
      <c r="F256" s="132"/>
      <c r="G256" s="133"/>
      <c r="H256" s="37"/>
      <c r="I256" s="133"/>
      <c r="J256" s="37"/>
    </row>
    <row r="257" ht="15" customHeight="1">
      <c r="A257" s="131"/>
      <c r="B257" s="131"/>
      <c r="C257" s="131"/>
      <c r="D257" s="69"/>
      <c r="E257" s="69"/>
      <c r="F257" s="132"/>
      <c r="G257" s="133"/>
      <c r="H257" s="37"/>
      <c r="I257" s="133"/>
      <c r="J257" s="37"/>
    </row>
    <row r="258" ht="15" customHeight="1">
      <c r="A258" s="131"/>
      <c r="B258" s="131"/>
      <c r="C258" s="131"/>
      <c r="D258" s="69"/>
      <c r="F258" s="132"/>
      <c r="G258" s="133"/>
      <c r="H258" s="37"/>
      <c r="I258" s="133"/>
      <c r="J258" s="37"/>
    </row>
    <row r="259" ht="15" customHeight="1">
      <c r="A259" s="131"/>
      <c r="B259" s="131"/>
      <c r="C259" s="131"/>
      <c r="D259" s="69"/>
      <c r="F259" s="132"/>
      <c r="G259" s="133"/>
      <c r="H259" s="37"/>
      <c r="I259" s="133"/>
      <c r="J259" s="37"/>
    </row>
    <row r="260" ht="15" customHeight="1">
      <c r="A260" s="131"/>
      <c r="B260" s="131"/>
      <c r="C260" s="131"/>
      <c r="D260" s="69"/>
      <c r="F260" s="132"/>
      <c r="G260" s="133"/>
      <c r="H260" s="37"/>
      <c r="I260" s="133"/>
      <c r="J260" s="37"/>
    </row>
    <row r="261" ht="15" customHeight="1">
      <c r="A261" s="131"/>
      <c r="B261" s="131"/>
      <c r="C261" s="131"/>
      <c r="D261" s="69"/>
      <c r="F261" s="132"/>
      <c r="G261" s="133"/>
      <c r="H261" s="37"/>
      <c r="I261" s="133"/>
      <c r="J261" s="37"/>
    </row>
    <row r="262" ht="15" customHeight="1">
      <c r="A262" s="131"/>
      <c r="B262" s="131"/>
      <c r="C262" s="131"/>
      <c r="D262" s="69"/>
      <c r="F262" s="132"/>
      <c r="G262" s="133"/>
      <c r="H262" s="37"/>
      <c r="I262" s="133"/>
      <c r="J262" s="37"/>
    </row>
    <row r="263" ht="15" customHeight="1">
      <c r="A263" s="131"/>
      <c r="B263" s="131"/>
      <c r="C263" s="131"/>
      <c r="D263" s="69"/>
      <c r="E263" s="69"/>
      <c r="F263" s="132"/>
      <c r="G263" s="133"/>
      <c r="H263" s="37"/>
      <c r="I263" s="133"/>
      <c r="J263" s="37"/>
    </row>
    <row r="264" ht="15" customHeight="1">
      <c r="A264" s="131"/>
      <c r="B264" s="131"/>
      <c r="C264" s="131"/>
      <c r="D264" s="69"/>
      <c r="F264" s="132"/>
      <c r="G264" s="133"/>
      <c r="H264" s="37"/>
      <c r="I264" s="133"/>
      <c r="J264" s="37"/>
    </row>
    <row r="265" ht="15" customHeight="1">
      <c r="A265" s="131"/>
      <c r="B265" s="131"/>
      <c r="C265" s="131"/>
      <c r="D265" s="69"/>
      <c r="E265" s="69"/>
      <c r="F265" s="132"/>
      <c r="G265" s="133"/>
      <c r="H265" s="37"/>
      <c r="I265" s="133"/>
      <c r="J265" s="37"/>
    </row>
    <row r="266" ht="15" customHeight="1">
      <c r="A266" s="131"/>
      <c r="B266" s="131"/>
      <c r="C266" s="131"/>
      <c r="D266" s="69"/>
      <c r="F266" s="132"/>
      <c r="G266" s="133"/>
      <c r="H266" s="37"/>
      <c r="I266" s="133"/>
      <c r="J266" s="37"/>
    </row>
    <row r="267" ht="15" customHeight="1">
      <c r="A267" s="131"/>
      <c r="B267" s="131"/>
      <c r="C267" s="131"/>
      <c r="D267" s="69"/>
      <c r="F267" s="132"/>
      <c r="G267" s="133"/>
      <c r="H267" s="37"/>
      <c r="I267" s="133"/>
      <c r="J267" s="37"/>
    </row>
    <row r="268" ht="15" customHeight="1">
      <c r="A268" s="131"/>
      <c r="B268" s="131"/>
      <c r="C268" s="131"/>
      <c r="D268" s="69"/>
      <c r="F268" s="132"/>
      <c r="G268" s="133"/>
      <c r="H268" s="37"/>
      <c r="I268" s="133"/>
      <c r="J268" s="37"/>
    </row>
    <row r="269" ht="15" customHeight="1">
      <c r="A269" s="131"/>
      <c r="B269" s="131"/>
      <c r="C269" s="131"/>
      <c r="D269" s="69"/>
      <c r="F269" s="132"/>
      <c r="G269" s="133"/>
      <c r="H269" s="37"/>
      <c r="I269" s="133"/>
      <c r="J269" s="37"/>
    </row>
    <row r="270" ht="15" customHeight="1">
      <c r="A270" s="131"/>
      <c r="B270" s="131"/>
      <c r="C270" s="131"/>
      <c r="D270" s="69"/>
      <c r="E270" s="69"/>
      <c r="F270" s="132"/>
      <c r="G270" s="133"/>
      <c r="H270" s="37"/>
      <c r="I270" s="133"/>
      <c r="J270" s="37"/>
    </row>
    <row r="271" ht="15" customHeight="1">
      <c r="A271" s="131"/>
      <c r="B271" s="131"/>
      <c r="C271" s="131"/>
      <c r="D271" s="69"/>
      <c r="F271" s="132"/>
      <c r="G271" s="133"/>
      <c r="H271" s="37"/>
      <c r="I271" s="133"/>
      <c r="J271" s="37"/>
    </row>
    <row r="272" ht="15" customHeight="1">
      <c r="A272" s="131"/>
      <c r="B272" s="131"/>
      <c r="C272" s="131"/>
      <c r="D272" s="69"/>
      <c r="F272" s="132"/>
      <c r="G272" s="133"/>
      <c r="H272" s="37"/>
      <c r="I272" s="133"/>
      <c r="J272" s="37"/>
    </row>
    <row r="273" ht="15" customHeight="1">
      <c r="A273" s="131"/>
      <c r="B273" s="131"/>
      <c r="C273" s="131"/>
      <c r="D273" s="69"/>
      <c r="E273" s="69"/>
      <c r="F273" s="132"/>
      <c r="G273" s="133"/>
      <c r="H273" s="37"/>
      <c r="I273" s="133"/>
      <c r="J273" s="37"/>
    </row>
    <row r="274" ht="15" customHeight="1">
      <c r="A274" s="131"/>
      <c r="B274" s="131"/>
      <c r="C274" s="131"/>
      <c r="D274" s="69"/>
      <c r="F274" s="132"/>
      <c r="G274" s="133"/>
      <c r="H274" s="37"/>
      <c r="I274" s="133"/>
      <c r="J274" s="37"/>
    </row>
    <row r="275" ht="15" customHeight="1">
      <c r="A275" s="131"/>
      <c r="B275" s="131"/>
      <c r="C275" s="131"/>
      <c r="D275" s="69"/>
      <c r="E275" s="69"/>
      <c r="F275" s="132"/>
      <c r="G275" s="133"/>
      <c r="H275" s="37"/>
      <c r="I275" s="133"/>
      <c r="J275" s="37"/>
    </row>
    <row r="276" ht="15" customHeight="1">
      <c r="A276" s="131"/>
      <c r="B276" s="131"/>
      <c r="C276" s="131"/>
      <c r="D276" s="69"/>
      <c r="F276" s="132"/>
      <c r="G276" s="133"/>
      <c r="H276" s="37"/>
      <c r="I276" s="133"/>
      <c r="J276" s="37"/>
    </row>
    <row r="277" ht="15" customHeight="1">
      <c r="A277" s="131"/>
      <c r="B277" s="131"/>
      <c r="C277" s="131"/>
      <c r="D277" s="69"/>
      <c r="F277" s="132"/>
      <c r="G277" s="133"/>
      <c r="H277" s="37"/>
      <c r="I277" s="133"/>
      <c r="J277" s="37"/>
    </row>
    <row r="278" ht="15" customHeight="1">
      <c r="A278" s="131"/>
      <c r="B278" s="131"/>
      <c r="C278" s="131"/>
      <c r="D278" s="69"/>
      <c r="E278" s="69"/>
      <c r="F278" s="132"/>
      <c r="G278" s="133"/>
      <c r="H278" s="37"/>
      <c r="I278" s="133"/>
      <c r="J278" s="37"/>
    </row>
    <row r="279" ht="15" customHeight="1">
      <c r="A279" s="131"/>
      <c r="B279" s="131"/>
      <c r="C279" s="131"/>
      <c r="D279" s="69"/>
      <c r="F279" s="132"/>
      <c r="G279" s="133"/>
      <c r="H279" s="37"/>
      <c r="I279" s="133"/>
      <c r="J279" s="37"/>
    </row>
    <row r="280" ht="15" customHeight="1">
      <c r="A280" s="131"/>
      <c r="B280" s="131"/>
      <c r="C280" s="131"/>
      <c r="D280" s="69"/>
      <c r="E280" s="69"/>
      <c r="F280" s="132"/>
      <c r="G280" s="133"/>
      <c r="H280" s="37"/>
      <c r="I280" s="133"/>
      <c r="J280" s="37"/>
    </row>
    <row r="281" ht="15" customHeight="1">
      <c r="A281" s="131"/>
      <c r="B281" s="131"/>
      <c r="C281" s="131"/>
      <c r="D281" s="69"/>
      <c r="E281" s="69"/>
      <c r="F281" s="132"/>
      <c r="G281" s="133"/>
      <c r="H281" s="37"/>
      <c r="I281" s="133"/>
      <c r="J281" s="37"/>
    </row>
    <row r="282" ht="15" customHeight="1">
      <c r="A282" s="131"/>
      <c r="B282" s="131"/>
      <c r="C282" s="131"/>
      <c r="D282" s="69"/>
      <c r="F282" s="132"/>
      <c r="G282" s="133"/>
      <c r="H282" s="37"/>
      <c r="I282" s="133"/>
      <c r="J282" s="37"/>
    </row>
    <row r="283" ht="15" customHeight="1">
      <c r="A283" s="131"/>
      <c r="B283" s="131"/>
      <c r="C283" s="131"/>
      <c r="D283" s="69"/>
      <c r="F283" s="132"/>
      <c r="G283" s="133"/>
      <c r="H283" s="37"/>
      <c r="I283" s="133"/>
      <c r="J283" s="37"/>
    </row>
    <row r="284" ht="15" customHeight="1">
      <c r="A284" s="131"/>
      <c r="B284" s="131"/>
      <c r="C284" s="131"/>
      <c r="D284" s="69"/>
      <c r="E284" s="69"/>
      <c r="F284" s="132"/>
      <c r="G284" s="133"/>
      <c r="H284" s="37"/>
      <c r="I284" s="133"/>
      <c r="J284" s="37"/>
    </row>
    <row r="285" ht="15" customHeight="1">
      <c r="A285" s="131"/>
      <c r="B285" s="131"/>
      <c r="C285" s="131"/>
      <c r="D285" s="69"/>
      <c r="E285" s="69"/>
      <c r="F285" s="132"/>
      <c r="G285" s="133"/>
      <c r="H285" s="37"/>
      <c r="I285" s="133"/>
      <c r="J285" s="37"/>
    </row>
    <row r="286" ht="15" customHeight="1">
      <c r="A286" s="131"/>
      <c r="B286" s="131"/>
      <c r="C286" s="131"/>
      <c r="D286" s="69"/>
      <c r="E286" s="69"/>
      <c r="F286" s="132"/>
      <c r="G286" s="133"/>
      <c r="H286" s="37"/>
      <c r="I286" s="133"/>
      <c r="J286" s="37"/>
    </row>
    <row r="287" ht="15" customHeight="1">
      <c r="A287" s="131"/>
      <c r="B287" s="131"/>
      <c r="C287" s="131"/>
      <c r="D287" s="69"/>
      <c r="F287" s="132"/>
      <c r="G287" s="133"/>
      <c r="H287" s="37"/>
      <c r="I287" s="133"/>
      <c r="J287" s="37"/>
    </row>
    <row r="288" ht="15" customHeight="1">
      <c r="A288" s="131"/>
      <c r="B288" s="131"/>
      <c r="C288" s="131"/>
      <c r="D288" s="69"/>
      <c r="F288" s="132"/>
      <c r="G288" s="133"/>
      <c r="H288" s="37"/>
      <c r="I288" s="133"/>
      <c r="J288" s="37"/>
    </row>
    <row r="289" ht="15" customHeight="1">
      <c r="A289" s="131"/>
      <c r="B289" s="131"/>
      <c r="C289" s="131"/>
      <c r="D289" s="69"/>
      <c r="E289" s="69"/>
      <c r="F289" s="132"/>
      <c r="G289" s="133"/>
      <c r="H289" s="37"/>
      <c r="I289" s="133"/>
      <c r="J289" s="37"/>
    </row>
    <row r="290" ht="15" customHeight="1">
      <c r="A290" s="131"/>
      <c r="B290" s="131"/>
      <c r="C290" s="131"/>
      <c r="D290" s="69"/>
      <c r="F290" s="132"/>
      <c r="G290" s="133"/>
      <c r="H290" s="37"/>
      <c r="I290" s="133"/>
      <c r="J290" s="37"/>
    </row>
    <row r="291" ht="15" customHeight="1">
      <c r="A291" s="131"/>
      <c r="B291" s="131"/>
      <c r="C291" s="131"/>
      <c r="D291" s="69"/>
      <c r="F291" s="132"/>
      <c r="G291" s="133"/>
      <c r="H291" s="37"/>
      <c r="I291" s="133"/>
      <c r="J291" s="37"/>
    </row>
    <row r="292" ht="15" customHeight="1">
      <c r="A292" s="131"/>
      <c r="B292" s="131"/>
      <c r="C292" s="131"/>
      <c r="D292" s="69"/>
      <c r="F292" s="132"/>
      <c r="G292" s="133"/>
      <c r="H292" s="37"/>
      <c r="I292" s="133"/>
      <c r="J292" s="37"/>
    </row>
    <row r="293" ht="15" customHeight="1">
      <c r="A293" s="131"/>
      <c r="B293" s="131"/>
      <c r="C293" s="131"/>
      <c r="D293" s="69"/>
      <c r="F293" s="132"/>
      <c r="G293" s="133"/>
      <c r="H293" s="37"/>
      <c r="I293" s="133"/>
      <c r="J293" s="37"/>
    </row>
    <row r="294" ht="15" customHeight="1">
      <c r="A294" s="131"/>
      <c r="B294" s="131"/>
      <c r="C294" s="131"/>
      <c r="D294" s="69"/>
      <c r="E294" s="69"/>
      <c r="F294" s="132"/>
      <c r="G294" s="133"/>
      <c r="H294" s="37"/>
      <c r="I294" s="133"/>
      <c r="J294" s="37"/>
    </row>
    <row r="295" ht="15" customHeight="1">
      <c r="A295" s="131"/>
      <c r="B295" s="131"/>
      <c r="C295" s="131"/>
      <c r="D295" s="69"/>
      <c r="F295" s="132"/>
      <c r="G295" s="133"/>
      <c r="H295" s="37"/>
      <c r="I295" s="133"/>
      <c r="J295" s="37"/>
    </row>
    <row r="296" ht="15" customHeight="1">
      <c r="A296" s="131"/>
      <c r="B296" s="131"/>
      <c r="C296" s="131"/>
      <c r="D296" s="69"/>
      <c r="F296" s="132"/>
      <c r="G296" s="133"/>
      <c r="H296" s="37"/>
      <c r="I296" s="133"/>
      <c r="J296" s="37"/>
    </row>
    <row r="297" ht="15" customHeight="1">
      <c r="A297" s="131"/>
      <c r="B297" s="131"/>
      <c r="C297" s="131"/>
      <c r="D297" s="69"/>
      <c r="F297" s="132"/>
      <c r="G297" s="133"/>
      <c r="H297" s="37"/>
      <c r="I297" s="133"/>
      <c r="J297" s="37"/>
    </row>
    <row r="298" ht="15" customHeight="1">
      <c r="A298" s="131"/>
      <c r="B298" s="131"/>
      <c r="C298" s="131"/>
      <c r="D298" s="69"/>
      <c r="E298" s="69"/>
      <c r="F298" s="132"/>
      <c r="G298" s="133"/>
      <c r="H298" s="37"/>
      <c r="I298" s="133"/>
      <c r="J298" s="37"/>
    </row>
    <row r="299" ht="15" customHeight="1">
      <c r="A299" s="131"/>
      <c r="B299" s="131"/>
      <c r="C299" s="131"/>
      <c r="D299" s="69"/>
      <c r="F299" s="132"/>
      <c r="G299" s="133"/>
      <c r="H299" s="37"/>
      <c r="I299" s="133"/>
      <c r="J299" s="37"/>
    </row>
    <row r="300" ht="15" customHeight="1">
      <c r="A300" s="131"/>
      <c r="B300" s="131"/>
      <c r="C300" s="131"/>
      <c r="D300" s="69"/>
      <c r="E300" s="69"/>
      <c r="F300" s="132"/>
      <c r="G300" s="133"/>
      <c r="H300" s="37"/>
      <c r="I300" s="133"/>
      <c r="J300" s="37"/>
    </row>
    <row r="301" ht="15" customHeight="1">
      <c r="A301" s="131"/>
      <c r="B301" s="131"/>
      <c r="C301" s="131"/>
      <c r="D301" s="69"/>
      <c r="F301" s="132"/>
      <c r="G301" s="133"/>
      <c r="H301" s="37"/>
      <c r="I301" s="133"/>
      <c r="J301" s="37"/>
    </row>
    <row r="302" ht="15" customHeight="1">
      <c r="A302" s="131"/>
      <c r="B302" s="131"/>
      <c r="C302" s="131"/>
      <c r="D302" s="69"/>
      <c r="F302" s="132"/>
      <c r="G302" s="133"/>
      <c r="H302" s="37"/>
      <c r="I302" s="133"/>
      <c r="J302" s="37"/>
    </row>
    <row r="303" ht="15" customHeight="1">
      <c r="A303" s="131"/>
      <c r="B303" s="131"/>
      <c r="C303" s="131"/>
      <c r="D303" s="69"/>
      <c r="F303" s="132"/>
      <c r="G303" s="133"/>
      <c r="H303" s="37"/>
      <c r="I303" s="133"/>
      <c r="J303" s="37"/>
    </row>
    <row r="304" ht="15" customHeight="1">
      <c r="A304" s="131"/>
      <c r="B304" s="131"/>
      <c r="C304" s="131"/>
      <c r="D304" s="69"/>
      <c r="E304" s="69"/>
      <c r="F304" s="132"/>
      <c r="G304" s="133"/>
      <c r="H304" s="37"/>
      <c r="I304" s="133"/>
      <c r="J304" s="37"/>
    </row>
    <row r="305" ht="15" customHeight="1">
      <c r="A305" s="131"/>
      <c r="B305" s="131"/>
      <c r="C305" s="131"/>
      <c r="D305" s="69"/>
      <c r="E305" s="69"/>
      <c r="F305" s="132"/>
      <c r="G305" s="133"/>
      <c r="H305" s="37"/>
      <c r="I305" s="133"/>
      <c r="J305" s="37"/>
    </row>
    <row r="306" ht="15" customHeight="1">
      <c r="A306" s="131"/>
      <c r="B306" s="131"/>
      <c r="C306" s="131"/>
      <c r="D306" s="69"/>
      <c r="E306" s="69"/>
      <c r="F306" s="132"/>
      <c r="G306" s="133"/>
      <c r="H306" s="37"/>
      <c r="I306" s="133"/>
      <c r="J306" s="37"/>
    </row>
    <row r="307" ht="15" customHeight="1">
      <c r="A307" s="131"/>
      <c r="B307" s="131"/>
      <c r="C307" s="131"/>
      <c r="D307" s="69"/>
      <c r="F307" s="132"/>
      <c r="G307" s="133"/>
      <c r="H307" s="37"/>
      <c r="I307" s="133"/>
      <c r="J307" s="37"/>
    </row>
    <row r="308" ht="15" customHeight="1">
      <c r="A308" s="131"/>
      <c r="B308" s="131"/>
      <c r="C308" s="131"/>
      <c r="D308" s="69"/>
      <c r="F308" s="132"/>
      <c r="G308" s="133"/>
      <c r="H308" s="37"/>
      <c r="I308" s="133"/>
      <c r="J308" s="37"/>
    </row>
    <row r="309" ht="15" customHeight="1">
      <c r="A309" s="131"/>
      <c r="B309" s="131"/>
      <c r="C309" s="131"/>
      <c r="D309" s="69"/>
      <c r="F309" s="132"/>
      <c r="G309" s="133"/>
      <c r="H309" s="37"/>
      <c r="I309" s="133"/>
      <c r="J309" s="37"/>
    </row>
    <row r="310" ht="15" customHeight="1">
      <c r="A310" s="131"/>
      <c r="B310" s="131"/>
      <c r="C310" s="131"/>
      <c r="D310" s="69"/>
      <c r="E310" s="69"/>
      <c r="F310" s="132"/>
      <c r="G310" s="133"/>
      <c r="H310" s="37"/>
      <c r="I310" s="133"/>
      <c r="J310" s="37"/>
    </row>
    <row r="311" ht="15" customHeight="1">
      <c r="A311" s="131"/>
      <c r="B311" s="131"/>
      <c r="C311" s="131"/>
      <c r="D311" s="69"/>
      <c r="E311" s="69"/>
      <c r="F311" s="132"/>
      <c r="G311" s="133"/>
      <c r="H311" s="37"/>
      <c r="I311" s="133"/>
      <c r="J311" s="37"/>
    </row>
    <row r="312" ht="15" customHeight="1">
      <c r="A312" s="131"/>
      <c r="B312" s="131"/>
      <c r="C312" s="131"/>
      <c r="D312" s="69"/>
      <c r="E312" s="69"/>
      <c r="F312" s="132"/>
      <c r="G312" s="133"/>
      <c r="H312" s="37"/>
      <c r="I312" s="133"/>
      <c r="J312" s="37"/>
    </row>
    <row r="313" ht="15" customHeight="1">
      <c r="A313" s="131"/>
      <c r="B313" s="131"/>
      <c r="C313" s="131"/>
      <c r="D313" s="69"/>
      <c r="E313" s="69"/>
      <c r="F313" s="132"/>
      <c r="G313" s="133"/>
      <c r="H313" s="37"/>
      <c r="I313" s="133"/>
      <c r="J313" s="37"/>
    </row>
    <row r="314" ht="15" customHeight="1">
      <c r="A314" s="131"/>
      <c r="B314" s="131"/>
      <c r="C314" s="131"/>
      <c r="D314" s="69"/>
      <c r="E314" s="69"/>
      <c r="F314" s="132"/>
      <c r="G314" s="133"/>
      <c r="H314" s="37"/>
      <c r="I314" s="133"/>
      <c r="J314" s="37"/>
    </row>
    <row r="315" ht="15" customHeight="1">
      <c r="A315" s="131"/>
      <c r="B315" s="131"/>
      <c r="C315" s="131"/>
      <c r="D315" s="69"/>
      <c r="E315" s="69"/>
      <c r="F315" s="132"/>
      <c r="G315" s="133"/>
      <c r="H315" s="37"/>
      <c r="I315" s="133"/>
      <c r="J315" s="37"/>
    </row>
    <row r="316" ht="15" customHeight="1">
      <c r="A316" s="131"/>
      <c r="B316" s="131"/>
      <c r="C316" s="131"/>
      <c r="D316" s="69"/>
      <c r="E316" s="69"/>
      <c r="F316" s="132"/>
      <c r="G316" s="133"/>
      <c r="H316" s="37"/>
      <c r="I316" s="133"/>
      <c r="J316" s="37"/>
    </row>
    <row r="317" ht="15" customHeight="1">
      <c r="A317" s="131"/>
      <c r="B317" s="131"/>
      <c r="C317" s="131"/>
      <c r="D317" s="69"/>
      <c r="E317" s="69"/>
      <c r="F317" s="132"/>
      <c r="G317" s="133"/>
      <c r="H317" s="37"/>
      <c r="I317" s="133"/>
      <c r="J317" s="37"/>
    </row>
    <row r="318" ht="15" customHeight="1">
      <c r="A318" s="131"/>
      <c r="B318" s="131"/>
      <c r="C318" s="131"/>
      <c r="D318" s="69"/>
      <c r="E318" s="69"/>
      <c r="F318" s="132"/>
      <c r="G318" s="133"/>
      <c r="H318" s="37"/>
      <c r="I318" s="133"/>
      <c r="J318" s="37"/>
    </row>
    <row r="319" ht="15" customHeight="1">
      <c r="A319" s="131"/>
      <c r="B319" s="131"/>
      <c r="C319" s="131"/>
      <c r="D319" s="69"/>
      <c r="F319" s="132"/>
      <c r="G319" s="133"/>
      <c r="H319" s="37"/>
      <c r="I319" s="133"/>
      <c r="J319" s="37"/>
    </row>
    <row r="320" ht="15" customHeight="1">
      <c r="A320" s="131"/>
      <c r="B320" s="131"/>
      <c r="C320" s="131"/>
      <c r="D320" s="69"/>
      <c r="E320" s="69"/>
      <c r="F320" s="132"/>
      <c r="G320" s="133"/>
      <c r="H320" s="37"/>
      <c r="I320" s="133"/>
      <c r="J320" s="37"/>
    </row>
    <row r="321" ht="15" customHeight="1">
      <c r="A321" s="131"/>
      <c r="B321" s="131"/>
      <c r="C321" s="131"/>
      <c r="D321" s="69"/>
      <c r="E321" s="69"/>
      <c r="F321" s="132"/>
      <c r="G321" s="133"/>
      <c r="H321" s="37"/>
      <c r="I321" s="133"/>
      <c r="J321" s="37"/>
    </row>
    <row r="322" ht="15" customHeight="1">
      <c r="A322" s="131"/>
      <c r="B322" s="131"/>
      <c r="C322" s="131"/>
      <c r="D322" s="69"/>
      <c r="F322" s="132"/>
      <c r="G322" s="133"/>
      <c r="H322" s="37"/>
      <c r="I322" s="133"/>
      <c r="J322" s="37"/>
    </row>
    <row r="323" ht="15" customHeight="1">
      <c r="A323" s="131"/>
      <c r="B323" s="131"/>
      <c r="C323" s="131"/>
      <c r="D323" s="69"/>
      <c r="F323" s="132"/>
      <c r="G323" s="133"/>
      <c r="H323" s="37"/>
      <c r="I323" s="133"/>
      <c r="J323" s="37"/>
    </row>
    <row r="324" ht="15" customHeight="1">
      <c r="A324" s="131"/>
      <c r="B324" s="131"/>
      <c r="C324" s="131"/>
      <c r="D324" s="69"/>
      <c r="E324" s="69"/>
      <c r="F324" s="132"/>
      <c r="G324" s="133"/>
      <c r="H324" s="37"/>
      <c r="I324" s="133"/>
      <c r="J324" s="37"/>
    </row>
    <row r="325" ht="15" customHeight="1">
      <c r="A325" s="131"/>
      <c r="B325" s="131"/>
      <c r="C325" s="131"/>
      <c r="D325" s="69"/>
      <c r="E325" s="69"/>
      <c r="F325" s="132"/>
      <c r="G325" s="133"/>
      <c r="H325" s="37"/>
      <c r="I325" s="133"/>
      <c r="J325" s="37"/>
    </row>
    <row r="326" ht="15" customHeight="1">
      <c r="A326" s="131"/>
      <c r="B326" s="131"/>
      <c r="C326" s="131"/>
      <c r="D326" s="69"/>
      <c r="E326" s="69"/>
      <c r="F326" s="132"/>
      <c r="G326" s="133"/>
      <c r="H326" s="37"/>
      <c r="I326" s="133"/>
      <c r="J326" s="37"/>
    </row>
    <row r="327" ht="15" customHeight="1">
      <c r="A327" s="131"/>
      <c r="B327" s="131"/>
      <c r="C327" s="131"/>
      <c r="D327" s="69"/>
      <c r="E327" s="69"/>
      <c r="F327" s="132"/>
      <c r="G327" s="133"/>
      <c r="H327" s="37"/>
      <c r="I327" s="133"/>
      <c r="J327" s="37"/>
    </row>
    <row r="328" ht="15" customHeight="1">
      <c r="A328" s="131"/>
      <c r="B328" s="131"/>
      <c r="C328" s="131"/>
      <c r="D328" s="69"/>
      <c r="F328" s="132"/>
      <c r="G328" s="133"/>
      <c r="H328" s="37"/>
      <c r="I328" s="133"/>
      <c r="J328" s="37"/>
    </row>
    <row r="329" ht="15" customHeight="1">
      <c r="A329" s="131"/>
      <c r="B329" s="131"/>
      <c r="C329" s="131"/>
      <c r="D329" s="69"/>
      <c r="E329" s="69"/>
      <c r="F329" s="132"/>
      <c r="G329" s="133"/>
      <c r="H329" s="37"/>
      <c r="I329" s="133"/>
      <c r="J329" s="37"/>
    </row>
    <row r="330" ht="15" customHeight="1">
      <c r="A330" s="131"/>
      <c r="B330" s="131"/>
      <c r="C330" s="131"/>
      <c r="D330" s="69"/>
      <c r="F330" s="132"/>
      <c r="G330" s="133"/>
      <c r="H330" s="37"/>
      <c r="I330" s="133"/>
      <c r="J330" s="37"/>
    </row>
    <row r="331" ht="15" customHeight="1">
      <c r="A331" s="131"/>
      <c r="B331" s="131"/>
      <c r="C331" s="131"/>
      <c r="D331" s="69"/>
      <c r="F331" s="132"/>
      <c r="G331" s="133"/>
      <c r="H331" s="37"/>
      <c r="I331" s="133"/>
      <c r="J331" s="37"/>
    </row>
    <row r="332" ht="15" customHeight="1">
      <c r="A332" s="131"/>
      <c r="B332" s="131"/>
      <c r="C332" s="131"/>
      <c r="D332" s="69"/>
      <c r="E332" s="69"/>
      <c r="F332" s="132"/>
      <c r="G332" s="133"/>
      <c r="H332" s="37"/>
      <c r="I332" s="133"/>
      <c r="J332" s="37"/>
    </row>
    <row r="333" ht="15" customHeight="1">
      <c r="A333" s="131"/>
      <c r="B333" s="131"/>
      <c r="C333" s="131"/>
      <c r="D333" s="69"/>
      <c r="E333" s="69"/>
      <c r="F333" s="132"/>
      <c r="G333" s="133"/>
      <c r="H333" s="37"/>
      <c r="I333" s="133"/>
      <c r="J333" s="37"/>
    </row>
    <row r="334" ht="15" customHeight="1">
      <c r="A334" s="131"/>
      <c r="B334" s="131"/>
      <c r="C334" s="131"/>
      <c r="D334" s="69"/>
      <c r="E334" s="69"/>
      <c r="F334" s="132"/>
      <c r="G334" s="133"/>
      <c r="H334" s="37"/>
      <c r="I334" s="133"/>
      <c r="J334" s="37"/>
    </row>
    <row r="335" ht="15" customHeight="1">
      <c r="A335" s="131"/>
      <c r="B335" s="131"/>
      <c r="C335" s="131"/>
      <c r="D335" s="69"/>
      <c r="E335" s="69"/>
      <c r="F335" s="132"/>
      <c r="G335" s="133"/>
      <c r="H335" s="37"/>
      <c r="I335" s="133"/>
      <c r="J335" s="37"/>
    </row>
    <row r="336" ht="15" customHeight="1">
      <c r="A336" s="131"/>
      <c r="B336" s="131"/>
      <c r="C336" s="131"/>
      <c r="D336" s="69"/>
      <c r="E336" s="69"/>
      <c r="F336" s="132"/>
      <c r="G336" s="133"/>
      <c r="H336" s="37"/>
      <c r="I336" s="133"/>
      <c r="J336" s="37"/>
    </row>
    <row r="337" ht="15" customHeight="1">
      <c r="A337" s="131"/>
      <c r="B337" s="131"/>
      <c r="C337" s="131"/>
      <c r="D337" s="69"/>
      <c r="E337" s="69"/>
      <c r="F337" s="132"/>
      <c r="G337" s="133"/>
      <c r="H337" s="37"/>
      <c r="I337" s="133"/>
      <c r="J337" s="37"/>
    </row>
    <row r="338" ht="15" customHeight="1">
      <c r="A338" s="131"/>
      <c r="B338" s="131"/>
      <c r="C338" s="131"/>
      <c r="D338" s="69"/>
      <c r="F338" s="132"/>
      <c r="G338" s="133"/>
      <c r="H338" s="37"/>
      <c r="I338" s="133"/>
      <c r="J338" s="37"/>
    </row>
    <row r="339" ht="15" customHeight="1">
      <c r="A339" s="131"/>
      <c r="B339" s="131"/>
      <c r="C339" s="131"/>
      <c r="D339" s="69"/>
      <c r="E339" s="69"/>
      <c r="F339" s="132"/>
      <c r="G339" s="133"/>
      <c r="H339" s="37"/>
      <c r="I339" s="133"/>
      <c r="J339" s="37"/>
    </row>
    <row r="340" ht="15" customHeight="1">
      <c r="A340" s="131"/>
      <c r="B340" s="131"/>
      <c r="C340" s="131"/>
      <c r="D340" s="69"/>
      <c r="E340" s="69"/>
      <c r="F340" s="132"/>
      <c r="G340" s="133"/>
      <c r="H340" s="37"/>
      <c r="I340" s="133"/>
      <c r="J340" s="37"/>
    </row>
    <row r="341" ht="15" customHeight="1">
      <c r="A341" s="131"/>
      <c r="B341" s="131"/>
      <c r="C341" s="131"/>
      <c r="D341" s="69"/>
      <c r="E341" s="69"/>
      <c r="F341" s="132"/>
      <c r="G341" s="133"/>
      <c r="H341" s="37"/>
      <c r="I341" s="133"/>
      <c r="J341" s="37"/>
    </row>
    <row r="342" ht="15" customHeight="1">
      <c r="A342" s="131"/>
      <c r="B342" s="131"/>
      <c r="C342" s="131"/>
      <c r="D342" s="69"/>
      <c r="F342" s="132"/>
      <c r="G342" s="133"/>
      <c r="H342" s="37"/>
      <c r="I342" s="133"/>
      <c r="J342" s="37"/>
    </row>
    <row r="343" ht="15" customHeight="1">
      <c r="A343" s="131"/>
      <c r="B343" s="131"/>
      <c r="C343" s="131"/>
      <c r="D343" s="69"/>
      <c r="F343" s="132"/>
      <c r="G343" s="133"/>
      <c r="H343" s="37"/>
      <c r="I343" s="133"/>
      <c r="J343" s="37"/>
    </row>
    <row r="344" ht="15" customHeight="1">
      <c r="A344" s="131"/>
      <c r="B344" s="131"/>
      <c r="C344" s="131"/>
      <c r="D344" s="69"/>
      <c r="F344" s="132"/>
      <c r="G344" s="133"/>
      <c r="H344" s="37"/>
      <c r="I344" s="133"/>
      <c r="J344" s="37"/>
    </row>
    <row r="345" ht="15" customHeight="1">
      <c r="A345" s="131"/>
      <c r="B345" s="131"/>
      <c r="C345" s="131"/>
      <c r="D345" s="69"/>
      <c r="F345" s="132"/>
      <c r="G345" s="133"/>
      <c r="H345" s="37"/>
      <c r="I345" s="133"/>
      <c r="J345" s="37"/>
    </row>
    <row r="346" ht="15" customHeight="1">
      <c r="A346" s="131"/>
      <c r="B346" s="131"/>
      <c r="C346" s="131"/>
      <c r="D346" s="69"/>
      <c r="F346" s="132"/>
      <c r="G346" s="133"/>
      <c r="H346" s="37"/>
      <c r="I346" s="133"/>
      <c r="J346" s="37"/>
    </row>
    <row r="347" ht="15" customHeight="1">
      <c r="A347" s="131"/>
      <c r="B347" s="131"/>
      <c r="C347" s="131"/>
      <c r="D347" s="69"/>
      <c r="E347" s="69"/>
      <c r="F347" s="132"/>
      <c r="G347" s="133"/>
      <c r="H347" s="37"/>
      <c r="I347" s="133"/>
      <c r="J347" s="37"/>
    </row>
    <row r="348" ht="15" customHeight="1">
      <c r="A348" s="131"/>
      <c r="B348" s="131"/>
      <c r="C348" s="131"/>
      <c r="D348" s="69"/>
      <c r="F348" s="132"/>
      <c r="G348" s="133"/>
      <c r="H348" s="37"/>
      <c r="I348" s="133"/>
      <c r="J348" s="37"/>
    </row>
    <row r="349" ht="15" customHeight="1">
      <c r="A349" s="131"/>
      <c r="B349" s="131"/>
      <c r="C349" s="131"/>
      <c r="D349" s="69"/>
      <c r="F349" s="132"/>
      <c r="G349" s="133"/>
      <c r="H349" s="37"/>
      <c r="I349" s="133"/>
      <c r="J349" s="37"/>
    </row>
    <row r="350" ht="15" customHeight="1">
      <c r="A350" s="131"/>
      <c r="B350" s="131"/>
      <c r="C350" s="131"/>
      <c r="D350" s="69"/>
      <c r="E350" s="69"/>
      <c r="F350" s="132"/>
      <c r="G350" s="133"/>
      <c r="H350" s="37"/>
      <c r="I350" s="133"/>
      <c r="J350" s="37"/>
    </row>
    <row r="351" ht="15" customHeight="1">
      <c r="A351" s="131"/>
      <c r="B351" s="131"/>
      <c r="C351" s="131"/>
      <c r="D351" s="69"/>
      <c r="F351" s="132"/>
      <c r="G351" s="133"/>
      <c r="H351" s="37"/>
      <c r="I351" s="133"/>
      <c r="J351" s="37"/>
    </row>
    <row r="352" ht="15" customHeight="1">
      <c r="A352" s="131"/>
      <c r="B352" s="131"/>
      <c r="C352" s="131"/>
      <c r="D352" s="69"/>
      <c r="E352" s="69"/>
      <c r="F352" s="132"/>
      <c r="G352" s="133"/>
      <c r="H352" s="37"/>
      <c r="I352" s="133"/>
      <c r="J352" s="37"/>
    </row>
    <row r="353" ht="15" customHeight="1">
      <c r="A353" s="131"/>
      <c r="B353" s="131"/>
      <c r="C353" s="131"/>
      <c r="D353" s="69"/>
      <c r="E353" s="69"/>
      <c r="F353" s="132"/>
      <c r="G353" s="133"/>
      <c r="H353" s="37"/>
      <c r="I353" s="133"/>
      <c r="J353" s="37"/>
    </row>
    <row r="354" ht="15" customHeight="1">
      <c r="A354" s="131"/>
      <c r="B354" s="131"/>
      <c r="C354" s="131"/>
      <c r="D354" s="69"/>
      <c r="F354" s="132"/>
      <c r="G354" s="133"/>
      <c r="H354" s="37"/>
      <c r="I354" s="133"/>
      <c r="J354" s="37"/>
    </row>
    <row r="355" ht="15" customHeight="1">
      <c r="A355" s="131"/>
      <c r="B355" s="131"/>
      <c r="C355" s="131"/>
      <c r="D355" s="69"/>
      <c r="E355" s="69"/>
      <c r="F355" s="132"/>
      <c r="G355" s="133"/>
      <c r="H355" s="37"/>
      <c r="I355" s="133"/>
      <c r="J355" s="37"/>
    </row>
    <row r="356" ht="15" customHeight="1">
      <c r="A356" s="131"/>
      <c r="B356" s="131"/>
      <c r="C356" s="131"/>
      <c r="D356" s="69"/>
      <c r="E356" s="69"/>
      <c r="F356" s="132"/>
      <c r="G356" s="133"/>
      <c r="H356" s="37"/>
      <c r="I356" s="133"/>
      <c r="J356" s="37"/>
    </row>
    <row r="357" ht="15" customHeight="1">
      <c r="A357" s="131"/>
      <c r="B357" s="131"/>
      <c r="C357" s="131"/>
      <c r="D357" s="69"/>
      <c r="E357" s="69"/>
      <c r="F357" s="132"/>
      <c r="G357" s="133"/>
      <c r="H357" s="37"/>
      <c r="I357" s="133"/>
      <c r="J357" s="37"/>
    </row>
    <row r="358" ht="15" customHeight="1">
      <c r="A358" s="131"/>
      <c r="B358" s="131"/>
      <c r="C358" s="131"/>
      <c r="D358" s="69"/>
      <c r="E358" s="69"/>
      <c r="F358" s="132"/>
      <c r="G358" s="133"/>
      <c r="H358" s="37"/>
      <c r="I358" s="133"/>
      <c r="J358" s="37"/>
    </row>
    <row r="359" ht="15" customHeight="1">
      <c r="A359" s="131"/>
      <c r="B359" s="131"/>
      <c r="C359" s="131"/>
      <c r="D359" s="69"/>
      <c r="F359" s="132"/>
      <c r="G359" s="133"/>
      <c r="H359" s="37"/>
      <c r="I359" s="133"/>
      <c r="J359" s="37"/>
    </row>
    <row r="360" ht="15" customHeight="1">
      <c r="A360" s="131"/>
      <c r="B360" s="131"/>
      <c r="C360" s="131"/>
      <c r="D360" s="69"/>
      <c r="E360" s="69"/>
      <c r="F360" s="132"/>
      <c r="G360" s="133"/>
      <c r="H360" s="37"/>
      <c r="I360" s="133"/>
      <c r="J360" s="37"/>
    </row>
    <row r="361" ht="15" customHeight="1">
      <c r="A361" s="131"/>
      <c r="B361" s="131"/>
      <c r="C361" s="131"/>
      <c r="D361" s="69"/>
      <c r="E361" s="69"/>
      <c r="F361" s="132"/>
      <c r="G361" s="133"/>
      <c r="H361" s="37"/>
      <c r="I361" s="133"/>
      <c r="J361" s="37"/>
    </row>
    <row r="362" ht="15" customHeight="1">
      <c r="A362" s="131"/>
      <c r="B362" s="131"/>
      <c r="C362" s="131"/>
      <c r="D362" s="69"/>
      <c r="E362" s="69"/>
      <c r="F362" s="132"/>
      <c r="G362" s="133"/>
      <c r="H362" s="37"/>
      <c r="I362" s="133"/>
      <c r="J362" s="37"/>
    </row>
    <row r="363" ht="15" customHeight="1">
      <c r="A363" s="131"/>
      <c r="B363" s="131"/>
      <c r="C363" s="131"/>
      <c r="D363" s="69"/>
      <c r="E363" s="69"/>
      <c r="F363" s="132"/>
      <c r="G363" s="133"/>
      <c r="H363" s="37"/>
      <c r="I363" s="133"/>
      <c r="J363" s="37"/>
    </row>
    <row r="364" ht="15" customHeight="1">
      <c r="A364" s="131"/>
      <c r="B364" s="131"/>
      <c r="C364" s="131"/>
      <c r="D364" s="69"/>
      <c r="E364" s="69"/>
      <c r="F364" s="132"/>
      <c r="G364" s="133"/>
      <c r="H364" s="37"/>
      <c r="I364" s="133"/>
      <c r="J364" s="37"/>
    </row>
    <row r="365" ht="15" customHeight="1">
      <c r="A365" s="131"/>
      <c r="B365" s="131"/>
      <c r="C365" s="131"/>
      <c r="D365" s="69"/>
      <c r="E365" s="69"/>
      <c r="F365" s="132"/>
      <c r="G365" s="133"/>
      <c r="H365" s="37"/>
      <c r="I365" s="133"/>
      <c r="J365" s="37"/>
    </row>
    <row r="366" ht="15" customHeight="1">
      <c r="A366" s="131"/>
      <c r="B366" s="131"/>
      <c r="C366" s="131"/>
      <c r="D366" s="69"/>
      <c r="E366" s="69"/>
      <c r="F366" s="132"/>
      <c r="G366" s="133"/>
      <c r="H366" s="37"/>
      <c r="I366" s="133"/>
      <c r="J366" s="37"/>
    </row>
    <row r="367" ht="15" customHeight="1">
      <c r="A367" s="131"/>
      <c r="B367" s="131"/>
      <c r="C367" s="131"/>
      <c r="D367" s="69"/>
      <c r="E367" s="69"/>
      <c r="F367" s="132"/>
      <c r="G367" s="133"/>
      <c r="H367" s="37"/>
      <c r="I367" s="133"/>
      <c r="J367" s="37"/>
    </row>
    <row r="368" ht="15" customHeight="1">
      <c r="A368" s="131"/>
      <c r="B368" s="131"/>
      <c r="C368" s="131"/>
      <c r="D368" s="69"/>
      <c r="E368" s="69"/>
      <c r="F368" s="132"/>
      <c r="G368" s="133"/>
      <c r="H368" s="37"/>
      <c r="I368" s="133"/>
      <c r="J368" s="37"/>
    </row>
    <row r="369" ht="15" customHeight="1">
      <c r="A369" s="131"/>
      <c r="B369" s="131"/>
      <c r="C369" s="131"/>
      <c r="D369" s="69"/>
      <c r="E369" s="69"/>
      <c r="F369" s="132"/>
      <c r="G369" s="133"/>
      <c r="H369" s="37"/>
      <c r="I369" s="133"/>
      <c r="J369" s="37"/>
    </row>
    <row r="370" ht="15" customHeight="1">
      <c r="A370" s="131"/>
      <c r="B370" s="131"/>
      <c r="C370" s="131"/>
      <c r="D370" s="69"/>
      <c r="F370" s="132"/>
      <c r="G370" s="133"/>
      <c r="H370" s="37"/>
      <c r="I370" s="133"/>
      <c r="J370" s="37"/>
    </row>
    <row r="371" ht="15" customHeight="1">
      <c r="A371" s="131"/>
      <c r="B371" s="131"/>
      <c r="C371" s="131"/>
      <c r="D371" s="69"/>
      <c r="E371" s="69"/>
      <c r="F371" s="132"/>
      <c r="G371" s="133"/>
      <c r="H371" s="37"/>
      <c r="I371" s="133"/>
      <c r="J371" s="37"/>
    </row>
    <row r="372" ht="15" customHeight="1">
      <c r="A372" s="131"/>
      <c r="B372" s="131"/>
      <c r="C372" s="131"/>
      <c r="D372" s="69"/>
      <c r="E372" s="69"/>
      <c r="F372" s="132"/>
      <c r="G372" s="133"/>
      <c r="H372" s="37"/>
      <c r="I372" s="133"/>
      <c r="J372" s="37"/>
    </row>
    <row r="373" ht="15" customHeight="1">
      <c r="A373" s="131"/>
      <c r="B373" s="131"/>
      <c r="C373" s="131"/>
      <c r="D373" s="69"/>
      <c r="F373" s="132"/>
      <c r="G373" s="133"/>
      <c r="H373" s="37"/>
      <c r="I373" s="133"/>
      <c r="J373" s="37"/>
    </row>
    <row r="374" ht="15" customHeight="1">
      <c r="A374" s="131"/>
      <c r="B374" s="131"/>
      <c r="C374" s="131"/>
      <c r="D374" s="69"/>
      <c r="F374" s="132"/>
      <c r="G374" s="133"/>
      <c r="H374" s="37"/>
      <c r="I374" s="133"/>
      <c r="J374" s="37"/>
    </row>
    <row r="375" ht="15" customHeight="1">
      <c r="A375" s="131"/>
      <c r="B375" s="131"/>
      <c r="C375" s="131"/>
      <c r="D375" s="69"/>
      <c r="E375" s="69"/>
      <c r="F375" s="132"/>
      <c r="G375" s="133"/>
      <c r="H375" s="37"/>
      <c r="I375" s="133"/>
      <c r="J375" s="37"/>
    </row>
    <row r="376" ht="15" customHeight="1">
      <c r="A376" s="131"/>
      <c r="B376" s="131"/>
      <c r="C376" s="131"/>
      <c r="D376" s="69"/>
      <c r="F376" s="132"/>
      <c r="G376" s="133"/>
      <c r="H376" s="37"/>
      <c r="I376" s="133"/>
      <c r="J376" s="37"/>
    </row>
    <row r="377" ht="15" customHeight="1">
      <c r="A377" s="131"/>
      <c r="B377" s="131"/>
      <c r="C377" s="131"/>
      <c r="D377" s="69"/>
      <c r="F377" s="132"/>
      <c r="G377" s="133"/>
      <c r="H377" s="37"/>
      <c r="I377" s="133"/>
      <c r="J377" s="37"/>
    </row>
    <row r="378" ht="15" customHeight="1">
      <c r="A378" s="131"/>
      <c r="B378" s="131"/>
      <c r="C378" s="131"/>
      <c r="D378" s="69"/>
      <c r="F378" s="132"/>
      <c r="G378" s="133"/>
      <c r="H378" s="37"/>
      <c r="I378" s="133"/>
      <c r="J378" s="37"/>
    </row>
    <row r="379" ht="15" customHeight="1">
      <c r="A379" s="131"/>
      <c r="B379" s="131"/>
      <c r="C379" s="131"/>
      <c r="D379" s="69"/>
      <c r="F379" s="132"/>
      <c r="G379" s="133"/>
      <c r="H379" s="37"/>
      <c r="I379" s="133"/>
      <c r="J379" s="37"/>
    </row>
    <row r="380" ht="15" customHeight="1">
      <c r="A380" s="131"/>
      <c r="B380" s="131"/>
      <c r="C380" s="131"/>
      <c r="D380" s="69"/>
      <c r="E380" s="69"/>
      <c r="F380" s="132"/>
      <c r="G380" s="133"/>
      <c r="H380" s="37"/>
      <c r="I380" s="133"/>
      <c r="J380" s="37"/>
    </row>
    <row r="381" ht="15" customHeight="1">
      <c r="A381" s="131"/>
      <c r="B381" s="131"/>
      <c r="C381" s="131"/>
      <c r="D381" s="69"/>
      <c r="E381" s="69"/>
      <c r="F381" s="132"/>
      <c r="G381" s="133"/>
      <c r="H381" s="37"/>
      <c r="I381" s="133"/>
      <c r="J381" s="37"/>
    </row>
    <row r="382" ht="15" customHeight="1">
      <c r="A382" s="131"/>
      <c r="B382" s="131"/>
      <c r="C382" s="131"/>
      <c r="D382" s="69"/>
      <c r="E382" s="69"/>
      <c r="F382" s="132"/>
      <c r="G382" s="133"/>
      <c r="H382" s="37"/>
      <c r="I382" s="133"/>
      <c r="J382" s="37"/>
    </row>
    <row r="383" ht="15" customHeight="1">
      <c r="A383" s="131"/>
      <c r="B383" s="131"/>
      <c r="C383" s="131"/>
      <c r="D383" s="69"/>
      <c r="E383" s="69"/>
      <c r="F383" s="132"/>
      <c r="G383" s="133"/>
      <c r="H383" s="37"/>
      <c r="I383" s="133"/>
      <c r="J383" s="37"/>
    </row>
    <row r="384" ht="15" customHeight="1">
      <c r="A384" s="131"/>
      <c r="B384" s="131"/>
      <c r="C384" s="131"/>
      <c r="D384" s="69"/>
      <c r="E384" s="69"/>
      <c r="F384" s="132"/>
      <c r="G384" s="133"/>
      <c r="H384" s="37"/>
      <c r="I384" s="133"/>
      <c r="J384" s="37"/>
    </row>
    <row r="385" ht="15" customHeight="1">
      <c r="A385" s="131"/>
      <c r="B385" s="131"/>
      <c r="C385" s="131"/>
      <c r="D385" s="69"/>
      <c r="E385" s="69"/>
      <c r="F385" s="132"/>
      <c r="G385" s="133"/>
      <c r="H385" s="37"/>
      <c r="I385" s="133"/>
      <c r="J385" s="37"/>
    </row>
    <row r="386" ht="15" customHeight="1">
      <c r="A386" s="131"/>
      <c r="B386" s="131"/>
      <c r="C386" s="131"/>
      <c r="D386" s="69"/>
      <c r="F386" s="132"/>
      <c r="G386" s="133"/>
      <c r="H386" s="37"/>
      <c r="I386" s="133"/>
      <c r="J386" s="37"/>
    </row>
    <row r="387" ht="15" customHeight="1">
      <c r="A387" s="131"/>
      <c r="B387" s="131"/>
      <c r="C387" s="131"/>
      <c r="D387" s="69"/>
      <c r="E387" s="69"/>
      <c r="F387" s="132"/>
      <c r="G387" s="133"/>
      <c r="H387" s="37"/>
      <c r="I387" s="133"/>
      <c r="J387" s="37"/>
    </row>
    <row r="388" ht="15" customHeight="1">
      <c r="A388" s="131"/>
      <c r="B388" s="131"/>
      <c r="C388" s="131"/>
      <c r="D388" s="69"/>
      <c r="F388" s="132"/>
      <c r="G388" s="133"/>
      <c r="H388" s="37"/>
      <c r="I388" s="133"/>
      <c r="J388" s="37"/>
    </row>
    <row r="389" ht="15" customHeight="1">
      <c r="A389" s="131"/>
      <c r="B389" s="131"/>
      <c r="C389" s="131"/>
      <c r="D389" s="69"/>
      <c r="F389" s="132"/>
      <c r="G389" s="133"/>
      <c r="H389" s="37"/>
      <c r="I389" s="133"/>
      <c r="J389" s="37"/>
    </row>
    <row r="390" ht="15" customHeight="1">
      <c r="A390" s="131"/>
      <c r="B390" s="131"/>
      <c r="C390" s="131"/>
      <c r="D390" s="69"/>
      <c r="E390" s="69"/>
      <c r="F390" s="132"/>
      <c r="G390" s="133"/>
      <c r="H390" s="37"/>
      <c r="I390" s="133"/>
      <c r="J390" s="37"/>
    </row>
    <row r="391" ht="15" customHeight="1">
      <c r="A391" s="131"/>
      <c r="B391" s="131"/>
      <c r="C391" s="131"/>
      <c r="D391" s="69"/>
      <c r="E391" s="69"/>
      <c r="F391" s="132"/>
      <c r="G391" s="133"/>
      <c r="H391" s="37"/>
      <c r="I391" s="133"/>
      <c r="J391" s="37"/>
    </row>
    <row r="392" ht="15" customHeight="1">
      <c r="A392" s="131"/>
      <c r="B392" s="131"/>
      <c r="C392" s="131"/>
      <c r="D392" s="69"/>
      <c r="E392" s="69"/>
      <c r="F392" s="132"/>
      <c r="G392" s="133"/>
      <c r="H392" s="37"/>
      <c r="I392" s="133"/>
      <c r="J392" s="37"/>
    </row>
    <row r="393" ht="15" customHeight="1">
      <c r="A393" s="131"/>
      <c r="B393" s="131"/>
      <c r="C393" s="131"/>
      <c r="D393" s="69"/>
      <c r="E393" s="69"/>
      <c r="F393" s="132"/>
      <c r="G393" s="133"/>
      <c r="H393" s="37"/>
      <c r="I393" s="133"/>
      <c r="J393" s="37"/>
    </row>
    <row r="394" ht="15" customHeight="1">
      <c r="A394" s="131"/>
      <c r="B394" s="131"/>
      <c r="C394" s="131"/>
      <c r="D394" s="69"/>
      <c r="E394" s="69"/>
      <c r="F394" s="132"/>
      <c r="G394" s="133"/>
      <c r="H394" s="37"/>
      <c r="I394" s="133"/>
      <c r="J394" s="37"/>
    </row>
    <row r="395" ht="15" customHeight="1">
      <c r="A395" s="131"/>
      <c r="B395" s="131"/>
      <c r="C395" s="131"/>
      <c r="D395" s="69"/>
      <c r="F395" s="132"/>
      <c r="G395" s="133"/>
      <c r="H395" s="37"/>
      <c r="I395" s="133"/>
      <c r="J395" s="37"/>
    </row>
    <row r="396" ht="15" customHeight="1">
      <c r="A396" s="131"/>
      <c r="B396" s="131"/>
      <c r="C396" s="131"/>
      <c r="D396" s="69"/>
      <c r="F396" s="132"/>
      <c r="G396" s="133"/>
      <c r="H396" s="37"/>
      <c r="I396" s="133"/>
      <c r="J396" s="37"/>
    </row>
    <row r="397" ht="15" customHeight="1">
      <c r="A397" s="131"/>
      <c r="B397" s="131"/>
      <c r="C397" s="131"/>
      <c r="D397" s="69"/>
      <c r="F397" s="132"/>
      <c r="G397" s="133"/>
      <c r="H397" s="37"/>
      <c r="I397" s="133"/>
      <c r="J397" s="37"/>
    </row>
    <row r="398" ht="15" customHeight="1">
      <c r="A398" s="131"/>
      <c r="B398" s="131"/>
      <c r="C398" s="131"/>
      <c r="D398" s="69"/>
      <c r="F398" s="132"/>
      <c r="G398" s="133"/>
      <c r="H398" s="37"/>
      <c r="I398" s="133"/>
      <c r="J398" s="37"/>
    </row>
    <row r="399" ht="15" customHeight="1">
      <c r="A399" s="131"/>
      <c r="B399" s="131"/>
      <c r="C399" s="131"/>
      <c r="D399" s="69"/>
      <c r="F399" s="132"/>
      <c r="G399" s="133"/>
      <c r="H399" s="37"/>
      <c r="I399" s="133"/>
      <c r="J399" s="37"/>
    </row>
    <row r="400" ht="15" customHeight="1">
      <c r="A400" s="131"/>
      <c r="B400" s="131"/>
      <c r="C400" s="131"/>
      <c r="D400" s="69"/>
      <c r="E400" s="69"/>
      <c r="F400" s="132"/>
      <c r="G400" s="133"/>
      <c r="H400" s="37"/>
      <c r="I400" s="133"/>
      <c r="J400" s="37"/>
    </row>
    <row r="401" ht="15" customHeight="1">
      <c r="A401" s="131"/>
      <c r="B401" s="131"/>
      <c r="C401" s="131"/>
      <c r="D401" s="69"/>
      <c r="F401" s="132"/>
      <c r="G401" s="133"/>
      <c r="H401" s="37"/>
      <c r="I401" s="133"/>
      <c r="J401" s="37"/>
    </row>
    <row r="402" ht="15" customHeight="1">
      <c r="A402" s="131"/>
      <c r="B402" s="131"/>
      <c r="C402" s="131"/>
      <c r="D402" s="69"/>
      <c r="F402" s="132"/>
      <c r="G402" s="133"/>
      <c r="H402" s="37"/>
      <c r="I402" s="133"/>
      <c r="J402" s="37"/>
    </row>
    <row r="403" ht="15" customHeight="1">
      <c r="A403" s="131"/>
      <c r="B403" s="131"/>
      <c r="C403" s="131"/>
      <c r="D403" s="69"/>
      <c r="F403" s="132"/>
      <c r="G403" s="133"/>
      <c r="H403" s="37"/>
      <c r="I403" s="133"/>
      <c r="J403" s="37"/>
    </row>
    <row r="404" ht="15" customHeight="1">
      <c r="A404" s="131"/>
      <c r="B404" s="131"/>
      <c r="C404" s="131"/>
      <c r="D404" s="69"/>
      <c r="F404" s="132"/>
      <c r="G404" s="133"/>
      <c r="H404" s="37"/>
      <c r="I404" s="133"/>
      <c r="J404" s="37"/>
    </row>
    <row r="405" ht="15" customHeight="1">
      <c r="A405" s="131"/>
      <c r="B405" s="131"/>
      <c r="C405" s="131"/>
      <c r="D405" s="69"/>
      <c r="F405" s="132"/>
      <c r="G405" s="133"/>
      <c r="H405" s="37"/>
      <c r="I405" s="133"/>
      <c r="J405" s="37"/>
    </row>
    <row r="406" ht="15" customHeight="1">
      <c r="A406" s="131"/>
      <c r="B406" s="131"/>
      <c r="C406" s="131"/>
      <c r="D406" s="69"/>
      <c r="E406" s="69"/>
      <c r="F406" s="132"/>
      <c r="G406" s="133"/>
      <c r="H406" s="37"/>
      <c r="I406" s="133"/>
      <c r="J406" s="37"/>
    </row>
    <row r="407" ht="15" customHeight="1">
      <c r="A407" s="131"/>
      <c r="B407" s="131"/>
      <c r="C407" s="131"/>
      <c r="D407" s="69"/>
      <c r="F407" s="132"/>
      <c r="G407" s="133"/>
      <c r="H407" s="37"/>
      <c r="I407" s="133"/>
      <c r="J407" s="37"/>
    </row>
    <row r="408" ht="15" customHeight="1">
      <c r="A408" s="131"/>
      <c r="B408" s="131"/>
      <c r="C408" s="131"/>
      <c r="D408" s="69"/>
      <c r="E408" s="69"/>
      <c r="F408" s="132"/>
      <c r="G408" s="133"/>
      <c r="H408" s="37"/>
      <c r="I408" s="133"/>
      <c r="J408" s="37"/>
    </row>
    <row r="409" ht="15" customHeight="1">
      <c r="A409" s="131"/>
      <c r="B409" s="131"/>
      <c r="C409" s="131"/>
      <c r="D409" s="69"/>
      <c r="F409" s="132"/>
      <c r="G409" s="133"/>
      <c r="H409" s="37"/>
      <c r="I409" s="133"/>
      <c r="J409" s="37"/>
    </row>
    <row r="410" ht="15" customHeight="1">
      <c r="A410" s="131"/>
      <c r="B410" s="131"/>
      <c r="C410" s="131"/>
      <c r="D410" s="69"/>
      <c r="F410" s="132"/>
      <c r="G410" s="133"/>
      <c r="H410" s="37"/>
      <c r="I410" s="133"/>
      <c r="J410" s="37"/>
    </row>
    <row r="411" ht="15" customHeight="1">
      <c r="A411" s="131"/>
      <c r="B411" s="131"/>
      <c r="C411" s="131"/>
      <c r="D411" s="69"/>
      <c r="E411" s="69"/>
      <c r="F411" s="132"/>
      <c r="G411" s="133"/>
      <c r="H411" s="37"/>
      <c r="I411" s="133"/>
      <c r="J411" s="37"/>
    </row>
    <row r="412" ht="15" customHeight="1">
      <c r="A412" s="131"/>
      <c r="B412" s="131"/>
      <c r="C412" s="131"/>
      <c r="D412" s="69"/>
      <c r="E412" s="69"/>
      <c r="F412" s="132"/>
      <c r="G412" s="133"/>
      <c r="H412" s="37"/>
      <c r="I412" s="133"/>
      <c r="J412" s="37"/>
    </row>
    <row r="413" ht="15" customHeight="1">
      <c r="A413" s="131"/>
      <c r="B413" s="131"/>
      <c r="C413" s="131"/>
      <c r="D413" s="69"/>
      <c r="E413" s="69"/>
      <c r="F413" s="132"/>
      <c r="G413" s="133"/>
      <c r="H413" s="37"/>
      <c r="I413" s="133"/>
      <c r="J413" s="37"/>
    </row>
    <row r="414" ht="15" customHeight="1">
      <c r="A414" s="131"/>
      <c r="B414" s="131"/>
      <c r="C414" s="131"/>
      <c r="D414" s="69"/>
      <c r="F414" s="132"/>
      <c r="G414" s="133"/>
      <c r="H414" s="37"/>
      <c r="I414" s="133"/>
      <c r="J414" s="37"/>
    </row>
    <row r="415" ht="15" customHeight="1">
      <c r="A415" s="131"/>
      <c r="B415" s="131"/>
      <c r="C415" s="131"/>
      <c r="D415" s="69"/>
      <c r="E415" s="69"/>
      <c r="F415" s="132"/>
      <c r="G415" s="133"/>
      <c r="H415" s="37"/>
      <c r="I415" s="133"/>
      <c r="J415" s="37"/>
    </row>
    <row r="416" ht="15" customHeight="1">
      <c r="A416" s="131"/>
      <c r="B416" s="131"/>
      <c r="C416" s="131"/>
      <c r="D416" s="69"/>
      <c r="E416" s="69"/>
      <c r="F416" s="132"/>
      <c r="G416" s="133"/>
      <c r="H416" s="37"/>
      <c r="I416" s="133"/>
      <c r="J416" s="37"/>
    </row>
    <row r="417" ht="15" customHeight="1">
      <c r="A417" s="131"/>
      <c r="B417" s="131"/>
      <c r="C417" s="131"/>
      <c r="D417" s="69"/>
      <c r="E417" s="69"/>
      <c r="F417" s="132"/>
      <c r="G417" s="133"/>
      <c r="H417" s="37"/>
      <c r="I417" s="133"/>
      <c r="J417" s="37"/>
    </row>
    <row r="418" ht="15" customHeight="1">
      <c r="A418" s="131"/>
      <c r="B418" s="131"/>
      <c r="C418" s="131"/>
      <c r="D418" s="69"/>
      <c r="F418" s="132"/>
      <c r="G418" s="133"/>
      <c r="H418" s="37"/>
      <c r="I418" s="133"/>
      <c r="J418" s="37"/>
    </row>
    <row r="419" ht="15" customHeight="1">
      <c r="A419" s="131"/>
      <c r="B419" s="131"/>
      <c r="C419" s="131"/>
      <c r="D419" s="69"/>
      <c r="E419" s="69"/>
      <c r="F419" s="132"/>
      <c r="G419" s="133"/>
      <c r="H419" s="37"/>
      <c r="I419" s="133"/>
      <c r="J419" s="37"/>
    </row>
    <row r="420" ht="15" customHeight="1">
      <c r="A420" s="131"/>
      <c r="B420" s="131"/>
      <c r="C420" s="131"/>
      <c r="D420" s="69"/>
      <c r="E420" s="69"/>
      <c r="F420" s="132"/>
      <c r="G420" s="133"/>
      <c r="H420" s="37"/>
      <c r="I420" s="133"/>
      <c r="J420" s="37"/>
    </row>
    <row r="421" ht="15" customHeight="1">
      <c r="A421" s="131"/>
      <c r="B421" s="131"/>
      <c r="C421" s="131"/>
      <c r="D421" s="69"/>
      <c r="E421" s="69"/>
      <c r="F421" s="132"/>
      <c r="G421" s="133"/>
      <c r="H421" s="37"/>
      <c r="I421" s="133"/>
      <c r="J421" s="37"/>
    </row>
    <row r="422" ht="15" customHeight="1">
      <c r="A422" s="131"/>
      <c r="B422" s="131"/>
      <c r="C422" s="131"/>
      <c r="D422" s="69"/>
      <c r="E422" s="69"/>
      <c r="F422" s="132"/>
      <c r="G422" s="133"/>
      <c r="H422" s="37"/>
      <c r="I422" s="133"/>
      <c r="J422" s="37"/>
    </row>
    <row r="423" ht="15" customHeight="1">
      <c r="A423" s="131"/>
      <c r="B423" s="131"/>
      <c r="C423" s="131"/>
      <c r="D423" s="69"/>
      <c r="E423" s="69"/>
      <c r="F423" s="132"/>
      <c r="G423" s="133"/>
      <c r="H423" s="37"/>
      <c r="I423" s="133"/>
      <c r="J423" s="37"/>
    </row>
    <row r="424" ht="15" customHeight="1">
      <c r="A424" s="131"/>
      <c r="B424" s="131"/>
      <c r="C424" s="131"/>
      <c r="D424" s="69"/>
      <c r="E424" s="69"/>
      <c r="F424" s="132"/>
      <c r="G424" s="133"/>
      <c r="H424" s="37"/>
      <c r="I424" s="133"/>
      <c r="J424" s="37"/>
    </row>
    <row r="425" ht="15" customHeight="1">
      <c r="A425" s="131"/>
      <c r="B425" s="131"/>
      <c r="C425" s="131"/>
      <c r="D425" s="69"/>
      <c r="E425" s="69"/>
      <c r="F425" s="132"/>
      <c r="G425" s="133"/>
      <c r="H425" s="37"/>
      <c r="I425" s="133"/>
      <c r="J425" s="37"/>
    </row>
    <row r="426" ht="15" customHeight="1">
      <c r="A426" s="131"/>
      <c r="B426" s="131"/>
      <c r="C426" s="131"/>
      <c r="D426" s="69"/>
      <c r="F426" s="132"/>
      <c r="G426" s="133"/>
      <c r="H426" s="37"/>
      <c r="I426" s="133"/>
      <c r="J426" s="37"/>
    </row>
    <row r="427" ht="15" customHeight="1">
      <c r="A427" s="131"/>
      <c r="B427" s="131"/>
      <c r="C427" s="131"/>
      <c r="D427" s="69"/>
      <c r="E427" s="69"/>
      <c r="F427" s="132"/>
      <c r="G427" s="133"/>
      <c r="H427" s="37"/>
      <c r="I427" s="133"/>
      <c r="J427" s="37"/>
    </row>
    <row r="428" ht="15" customHeight="1">
      <c r="A428" s="131"/>
      <c r="B428" s="131"/>
      <c r="C428" s="131"/>
      <c r="D428" s="69"/>
      <c r="E428" s="69"/>
      <c r="F428" s="132"/>
      <c r="G428" s="133"/>
      <c r="H428" s="37"/>
      <c r="I428" s="133"/>
      <c r="J428" s="37"/>
    </row>
    <row r="429" ht="15" customHeight="1">
      <c r="A429" s="131"/>
      <c r="B429" s="131"/>
      <c r="C429" s="131"/>
      <c r="D429" s="69"/>
      <c r="E429" s="69"/>
      <c r="F429" s="132"/>
      <c r="G429" s="133"/>
      <c r="H429" s="37"/>
      <c r="I429" s="133"/>
      <c r="J429" s="37"/>
    </row>
    <row r="430" ht="15" customHeight="1">
      <c r="A430" s="131"/>
      <c r="B430" s="131"/>
      <c r="C430" s="131"/>
      <c r="D430" s="69"/>
      <c r="F430" s="132"/>
      <c r="G430" s="133"/>
      <c r="H430" s="37"/>
      <c r="I430" s="133"/>
      <c r="J430" s="37"/>
    </row>
    <row r="431" ht="15" customHeight="1">
      <c r="A431" s="131"/>
      <c r="B431" s="131"/>
      <c r="C431" s="131"/>
      <c r="D431" s="69"/>
      <c r="E431" s="69"/>
      <c r="F431" s="132"/>
      <c r="G431" s="133"/>
      <c r="H431" s="37"/>
      <c r="I431" s="133"/>
      <c r="J431" s="37"/>
    </row>
    <row r="432" ht="15" customHeight="1">
      <c r="A432" s="131"/>
      <c r="B432" s="131"/>
      <c r="C432" s="131"/>
      <c r="D432" s="69"/>
      <c r="E432" s="69"/>
      <c r="F432" s="132"/>
      <c r="G432" s="133"/>
      <c r="H432" s="37"/>
      <c r="I432" s="133"/>
      <c r="J432" s="37"/>
    </row>
    <row r="433" ht="15" customHeight="1">
      <c r="A433" s="131"/>
      <c r="B433" s="131"/>
      <c r="C433" s="131"/>
      <c r="D433" s="69"/>
      <c r="E433" s="69"/>
      <c r="F433" s="132"/>
      <c r="G433" s="133"/>
      <c r="H433" s="37"/>
      <c r="I433" s="133"/>
      <c r="J433" s="37"/>
    </row>
    <row r="434" ht="15" customHeight="1">
      <c r="A434" s="131"/>
      <c r="B434" s="131"/>
      <c r="C434" s="131"/>
      <c r="D434" s="69"/>
      <c r="F434" s="132"/>
      <c r="G434" s="133"/>
      <c r="H434" s="37"/>
      <c r="I434" s="133"/>
      <c r="J434" s="37"/>
    </row>
    <row r="435" ht="15" customHeight="1">
      <c r="A435" s="131"/>
      <c r="B435" s="131"/>
      <c r="C435" s="131"/>
      <c r="D435" s="69"/>
      <c r="F435" s="132"/>
      <c r="G435" s="133"/>
      <c r="H435" s="37"/>
      <c r="I435" s="133"/>
      <c r="J435" s="37"/>
    </row>
    <row r="436" ht="15" customHeight="1">
      <c r="A436" s="131"/>
      <c r="B436" s="131"/>
      <c r="C436" s="131"/>
      <c r="D436" s="69"/>
      <c r="E436" s="69"/>
      <c r="F436" s="132"/>
      <c r="G436" s="133"/>
      <c r="H436" s="37"/>
      <c r="I436" s="133"/>
      <c r="J436" s="37"/>
    </row>
    <row r="437" ht="15" customHeight="1">
      <c r="A437" s="131"/>
      <c r="B437" s="131"/>
      <c r="C437" s="131"/>
      <c r="D437" s="69"/>
      <c r="E437" s="69"/>
      <c r="F437" s="132"/>
      <c r="G437" s="133"/>
      <c r="H437" s="37"/>
      <c r="I437" s="133"/>
      <c r="J437" s="37"/>
    </row>
    <row r="438" ht="15" customHeight="1">
      <c r="A438" s="131"/>
      <c r="B438" s="131"/>
      <c r="C438" s="131"/>
      <c r="F438" s="132"/>
      <c r="G438" s="133"/>
      <c r="H438" s="37"/>
      <c r="I438" s="133"/>
      <c r="J438" s="37"/>
    </row>
    <row r="439" ht="15" customHeight="1">
      <c r="A439" s="131"/>
      <c r="B439" s="131"/>
      <c r="C439" s="131"/>
      <c r="D439" s="69"/>
      <c r="F439" s="132"/>
      <c r="G439" s="133"/>
      <c r="H439" s="37"/>
      <c r="I439" s="133"/>
      <c r="J439" s="37"/>
    </row>
    <row r="440" ht="15" customHeight="1">
      <c r="A440" s="131"/>
      <c r="B440" s="131"/>
      <c r="C440" s="131"/>
      <c r="D440" s="69"/>
      <c r="F440" s="132"/>
      <c r="G440" s="133"/>
      <c r="H440" s="37"/>
      <c r="I440" s="133"/>
      <c r="J440" s="37"/>
    </row>
    <row r="441" ht="15" customHeight="1">
      <c r="A441" s="131"/>
      <c r="B441" s="131"/>
      <c r="C441" s="131"/>
      <c r="D441" s="69"/>
      <c r="E441" s="69"/>
      <c r="F441" s="132"/>
      <c r="G441" s="133"/>
      <c r="H441" s="37"/>
      <c r="I441" s="133"/>
      <c r="J441" s="37"/>
    </row>
    <row r="442" ht="15" customHeight="1">
      <c r="A442" s="131"/>
      <c r="B442" s="131"/>
      <c r="C442" s="131"/>
      <c r="D442" s="69"/>
      <c r="F442" s="132"/>
      <c r="G442" s="133"/>
      <c r="H442" s="37"/>
      <c r="I442" s="133"/>
      <c r="J442" s="37"/>
    </row>
    <row r="443" ht="15" customHeight="1">
      <c r="A443" s="131"/>
      <c r="B443" s="131"/>
      <c r="C443" s="131"/>
      <c r="D443" s="69"/>
      <c r="E443" s="69"/>
      <c r="F443" s="132"/>
      <c r="G443" s="133"/>
      <c r="H443" s="37"/>
      <c r="I443" s="133"/>
      <c r="J443" s="37"/>
    </row>
    <row r="444" ht="15" customHeight="1">
      <c r="A444" s="131"/>
      <c r="B444" s="131"/>
      <c r="C444" s="131"/>
      <c r="D444" s="69"/>
      <c r="E444" s="69"/>
      <c r="F444" s="132"/>
      <c r="G444" s="133"/>
      <c r="H444" s="37"/>
      <c r="I444" s="133"/>
      <c r="J444" s="37"/>
    </row>
    <row r="445" ht="15" customHeight="1">
      <c r="A445" s="131"/>
      <c r="B445" s="131"/>
      <c r="C445" s="131"/>
      <c r="D445" s="69"/>
      <c r="F445" s="132"/>
      <c r="G445" s="133"/>
      <c r="H445" s="37"/>
      <c r="I445" s="133"/>
      <c r="J445" s="37"/>
    </row>
    <row r="446" ht="15" customHeight="1">
      <c r="A446" s="131"/>
      <c r="B446" s="131"/>
      <c r="C446" s="131"/>
      <c r="D446" s="69"/>
      <c r="E446" s="69"/>
      <c r="F446" s="132"/>
      <c r="G446" s="133"/>
      <c r="H446" s="37"/>
      <c r="I446" s="133"/>
      <c r="J446" s="37"/>
    </row>
    <row r="447" ht="15" customHeight="1">
      <c r="A447" s="131"/>
      <c r="B447" s="131"/>
      <c r="C447" s="131"/>
      <c r="D447" s="69"/>
      <c r="E447" s="69"/>
      <c r="F447" s="132"/>
      <c r="G447" s="133"/>
      <c r="H447" s="37"/>
      <c r="I447" s="133"/>
      <c r="J447" s="37"/>
    </row>
    <row r="448" ht="15" customHeight="1">
      <c r="A448" s="131"/>
      <c r="B448" s="131"/>
      <c r="C448" s="131"/>
      <c r="D448" s="69"/>
      <c r="F448" s="132"/>
      <c r="G448" s="133"/>
      <c r="H448" s="37"/>
      <c r="I448" s="133"/>
      <c r="J448" s="37"/>
    </row>
    <row r="449" ht="15" customHeight="1">
      <c r="A449" s="131"/>
      <c r="B449" s="131"/>
      <c r="C449" s="131"/>
      <c r="D449" s="69"/>
      <c r="F449" s="132"/>
      <c r="G449" s="133"/>
      <c r="H449" s="37"/>
      <c r="I449" s="133"/>
      <c r="J449" s="37"/>
    </row>
    <row r="450" ht="15" customHeight="1">
      <c r="A450" s="131"/>
      <c r="B450" s="131"/>
      <c r="C450" s="131"/>
      <c r="D450" s="69"/>
      <c r="F450" s="132"/>
      <c r="G450" s="133"/>
      <c r="H450" s="37"/>
      <c r="I450" s="133"/>
      <c r="J450" s="37"/>
    </row>
    <row r="451" ht="15" customHeight="1">
      <c r="A451" s="131"/>
      <c r="B451" s="131"/>
      <c r="C451" s="131"/>
      <c r="D451" s="69"/>
      <c r="F451" s="132"/>
      <c r="G451" s="133"/>
      <c r="H451" s="37"/>
      <c r="I451" s="133"/>
      <c r="J451" s="37"/>
    </row>
    <row r="452" ht="15" customHeight="1">
      <c r="A452" s="131"/>
      <c r="B452" s="131"/>
      <c r="C452" s="131"/>
      <c r="D452" s="69"/>
      <c r="E452" s="69"/>
      <c r="F452" s="132"/>
      <c r="G452" s="133"/>
      <c r="H452" s="37"/>
      <c r="I452" s="133"/>
      <c r="J452" s="37"/>
    </row>
    <row r="453" ht="15" customHeight="1">
      <c r="A453" s="131"/>
      <c r="B453" s="131"/>
      <c r="C453" s="131"/>
      <c r="D453" s="69"/>
      <c r="F453" s="132"/>
      <c r="G453" s="133"/>
      <c r="H453" s="37"/>
      <c r="I453" s="133"/>
      <c r="J453" s="37"/>
    </row>
    <row r="454" ht="15" customHeight="1">
      <c r="A454" s="131"/>
      <c r="B454" s="131"/>
      <c r="C454" s="131"/>
      <c r="D454" s="69"/>
      <c r="E454" s="69"/>
      <c r="F454" s="132"/>
      <c r="G454" s="133"/>
      <c r="H454" s="37"/>
      <c r="I454" s="133"/>
      <c r="J454" s="37"/>
    </row>
    <row r="455" ht="15" customHeight="1">
      <c r="A455" s="131"/>
      <c r="B455" s="131"/>
      <c r="C455" s="131"/>
      <c r="D455" s="69"/>
      <c r="E455" s="69"/>
      <c r="F455" s="132"/>
      <c r="G455" s="133"/>
      <c r="H455" s="37"/>
      <c r="I455" s="133"/>
      <c r="J455" s="37"/>
    </row>
    <row r="456" ht="15" customHeight="1">
      <c r="A456" s="131"/>
      <c r="B456" s="131"/>
      <c r="C456" s="131"/>
      <c r="D456" s="69"/>
      <c r="F456" s="132"/>
      <c r="G456" s="133"/>
      <c r="H456" s="37"/>
      <c r="I456" s="133"/>
      <c r="J456" s="37"/>
    </row>
    <row r="457" ht="15" customHeight="1">
      <c r="A457" s="131"/>
      <c r="B457" s="131"/>
      <c r="C457" s="131"/>
      <c r="D457" s="69"/>
      <c r="E457" s="69"/>
      <c r="F457" s="132"/>
      <c r="G457" s="133"/>
      <c r="H457" s="37"/>
      <c r="I457" s="133"/>
      <c r="J457" s="37"/>
    </row>
    <row r="458" ht="15" customHeight="1">
      <c r="A458" s="131"/>
      <c r="B458" s="131"/>
      <c r="C458" s="131"/>
      <c r="D458" s="69"/>
      <c r="E458" s="69"/>
      <c r="F458" s="132"/>
      <c r="G458" s="133"/>
      <c r="H458" s="37"/>
      <c r="I458" s="133"/>
      <c r="J458" s="37"/>
    </row>
    <row r="459" ht="15" customHeight="1">
      <c r="A459" s="131"/>
      <c r="B459" s="131"/>
      <c r="C459" s="131"/>
      <c r="D459" s="69"/>
      <c r="E459" s="69"/>
      <c r="F459" s="132"/>
      <c r="G459" s="133"/>
      <c r="H459" s="37"/>
      <c r="I459" s="133"/>
      <c r="J459" s="37"/>
    </row>
    <row r="460" ht="15" customHeight="1">
      <c r="A460" s="131"/>
      <c r="B460" s="131"/>
      <c r="C460" s="131"/>
      <c r="D460" s="69"/>
      <c r="E460" s="69"/>
      <c r="F460" s="132"/>
      <c r="G460" s="133"/>
      <c r="H460" s="37"/>
      <c r="I460" s="133"/>
      <c r="J460" s="37"/>
    </row>
    <row r="461" ht="15" customHeight="1">
      <c r="A461" s="131"/>
      <c r="B461" s="131"/>
      <c r="C461" s="131"/>
      <c r="D461" s="69"/>
      <c r="E461" s="69"/>
      <c r="F461" s="132"/>
      <c r="G461" s="133"/>
      <c r="H461" s="37"/>
      <c r="I461" s="133"/>
      <c r="J461" s="37"/>
    </row>
    <row r="462" ht="15" customHeight="1">
      <c r="A462" s="131"/>
      <c r="B462" s="131"/>
      <c r="C462" s="131"/>
      <c r="D462" s="69"/>
      <c r="E462" s="69"/>
      <c r="F462" s="132"/>
      <c r="G462" s="133"/>
      <c r="H462" s="37"/>
      <c r="I462" s="133"/>
      <c r="J462" s="37"/>
    </row>
    <row r="463" ht="15" customHeight="1">
      <c r="A463" s="131"/>
      <c r="B463" s="131"/>
      <c r="C463" s="131"/>
      <c r="D463" s="69"/>
      <c r="E463" s="69"/>
      <c r="F463" s="132"/>
      <c r="G463" s="133"/>
      <c r="H463" s="37"/>
      <c r="I463" s="133"/>
      <c r="J463" s="37"/>
    </row>
    <row r="464" ht="15" customHeight="1">
      <c r="A464" s="131"/>
      <c r="B464" s="131"/>
      <c r="C464" s="131"/>
      <c r="D464" s="69"/>
      <c r="F464" s="132"/>
      <c r="G464" s="133"/>
      <c r="H464" s="37"/>
      <c r="I464" s="133"/>
      <c r="J464" s="37"/>
    </row>
    <row r="465" ht="15" customHeight="1">
      <c r="A465" s="131"/>
      <c r="B465" s="131"/>
      <c r="C465" s="131"/>
      <c r="D465" s="69"/>
      <c r="F465" s="132"/>
      <c r="G465" s="133"/>
      <c r="H465" s="37"/>
      <c r="I465" s="133"/>
      <c r="J465" s="37"/>
    </row>
    <row r="466" ht="15" customHeight="1">
      <c r="A466" s="131"/>
      <c r="B466" s="131"/>
      <c r="C466" s="131"/>
      <c r="D466" s="69"/>
      <c r="E466" s="69"/>
      <c r="F466" s="132"/>
      <c r="G466" s="133"/>
      <c r="H466" s="37"/>
      <c r="I466" s="133"/>
      <c r="J466" s="37"/>
    </row>
    <row r="467" ht="15" customHeight="1">
      <c r="A467" s="131"/>
      <c r="B467" s="131"/>
      <c r="C467" s="131"/>
      <c r="D467" s="69"/>
      <c r="E467" s="69"/>
      <c r="F467" s="132"/>
      <c r="G467" s="133"/>
      <c r="H467" s="37"/>
      <c r="I467" s="133"/>
      <c r="J467" s="37"/>
    </row>
    <row r="468" ht="15" customHeight="1">
      <c r="A468" s="131"/>
      <c r="B468" s="131"/>
      <c r="C468" s="131"/>
      <c r="D468" s="69"/>
      <c r="E468" s="69"/>
      <c r="F468" s="132"/>
      <c r="G468" s="133"/>
      <c r="H468" s="37"/>
      <c r="I468" s="133"/>
      <c r="J468" s="37"/>
    </row>
    <row r="469" ht="15" customHeight="1">
      <c r="A469" s="131"/>
      <c r="B469" s="131"/>
      <c r="C469" s="131"/>
      <c r="D469" s="69"/>
      <c r="E469" s="69"/>
      <c r="F469" s="132"/>
      <c r="G469" s="133"/>
      <c r="H469" s="37"/>
      <c r="I469" s="133"/>
      <c r="J469" s="37"/>
    </row>
    <row r="470" ht="15" customHeight="1">
      <c r="A470" s="131"/>
      <c r="B470" s="131"/>
      <c r="C470" s="131"/>
      <c r="D470" s="69"/>
      <c r="E470" s="69"/>
      <c r="F470" s="132"/>
      <c r="G470" s="133"/>
      <c r="H470" s="37"/>
      <c r="I470" s="133"/>
      <c r="J470" s="37"/>
    </row>
    <row r="471" ht="15" customHeight="1">
      <c r="A471" s="131"/>
      <c r="B471" s="131"/>
      <c r="C471" s="131"/>
      <c r="D471" s="69"/>
      <c r="E471" s="69"/>
      <c r="F471" s="132"/>
      <c r="G471" s="133"/>
      <c r="H471" s="37"/>
      <c r="I471" s="133"/>
      <c r="J471" s="37"/>
    </row>
    <row r="472" ht="15" customHeight="1">
      <c r="A472" s="131"/>
      <c r="B472" s="131"/>
      <c r="C472" s="131"/>
      <c r="D472" s="69"/>
      <c r="E472" s="69"/>
      <c r="F472" s="132"/>
      <c r="G472" s="133"/>
      <c r="H472" s="37"/>
      <c r="I472" s="133"/>
      <c r="J472" s="37"/>
    </row>
    <row r="473" ht="15" customHeight="1">
      <c r="A473" s="131"/>
      <c r="B473" s="131"/>
      <c r="C473" s="131"/>
      <c r="D473" s="69"/>
      <c r="E473" s="69"/>
      <c r="F473" s="132"/>
      <c r="G473" s="133"/>
      <c r="H473" s="37"/>
      <c r="I473" s="133"/>
      <c r="J473" s="37"/>
    </row>
    <row r="474" ht="15" customHeight="1">
      <c r="A474" s="131"/>
      <c r="B474" s="131"/>
      <c r="C474" s="131"/>
      <c r="D474" s="69"/>
      <c r="E474" s="69"/>
      <c r="F474" s="132"/>
      <c r="G474" s="133"/>
      <c r="H474" s="37"/>
      <c r="I474" s="133"/>
      <c r="J474" s="37"/>
    </row>
    <row r="475" ht="15" customHeight="1">
      <c r="A475" s="131"/>
      <c r="B475" s="131"/>
      <c r="C475" s="131"/>
      <c r="D475" s="69"/>
      <c r="F475" s="132"/>
      <c r="G475" s="133"/>
      <c r="H475" s="37"/>
      <c r="I475" s="133"/>
      <c r="J475" s="37"/>
    </row>
    <row r="476" ht="15" customHeight="1">
      <c r="A476" s="131"/>
      <c r="B476" s="131"/>
      <c r="C476" s="131"/>
      <c r="F476" s="132"/>
      <c r="G476" s="133"/>
      <c r="H476" s="37"/>
      <c r="I476" s="133"/>
      <c r="J476" s="37"/>
    </row>
    <row r="477" ht="15" customHeight="1">
      <c r="A477" s="131"/>
      <c r="B477" s="131"/>
      <c r="C477" s="131"/>
      <c r="F477" s="132"/>
      <c r="G477" s="133"/>
      <c r="H477" s="37"/>
      <c r="I477" s="133"/>
      <c r="J477" s="37"/>
    </row>
    <row r="478" ht="15" customHeight="1">
      <c r="A478" s="131"/>
      <c r="B478" s="131"/>
      <c r="C478" s="131"/>
      <c r="F478" s="132"/>
      <c r="G478" s="133"/>
      <c r="H478" s="37"/>
      <c r="I478" s="133"/>
      <c r="J478" s="37"/>
    </row>
    <row r="479" ht="15" customHeight="1">
      <c r="A479" s="131"/>
      <c r="B479" s="131"/>
      <c r="C479" s="131"/>
      <c r="F479" s="132"/>
      <c r="G479" s="133"/>
      <c r="H479" s="37"/>
      <c r="I479" s="133"/>
      <c r="J479" s="37"/>
    </row>
    <row r="480" ht="15" customHeight="1">
      <c r="A480" s="131"/>
      <c r="B480" s="131"/>
      <c r="C480" s="131"/>
      <c r="F480" s="132"/>
      <c r="G480" s="133"/>
      <c r="H480" s="37"/>
      <c r="I480" s="133"/>
      <c r="J480" s="37"/>
    </row>
    <row r="481" ht="15" customHeight="1">
      <c r="A481" s="131"/>
      <c r="B481" s="131"/>
      <c r="C481" s="131"/>
      <c r="D481" s="69"/>
      <c r="F481" s="132"/>
      <c r="G481" s="133"/>
      <c r="H481" s="37"/>
      <c r="I481" s="133"/>
      <c r="J481" s="37"/>
    </row>
    <row r="482" ht="15" customHeight="1">
      <c r="A482" s="131"/>
      <c r="B482" s="131"/>
      <c r="C482" s="131"/>
      <c r="D482" s="69"/>
      <c r="F482" s="132"/>
      <c r="G482" s="133"/>
      <c r="H482" s="37"/>
      <c r="I482" s="133"/>
      <c r="J482" s="37"/>
    </row>
    <row r="483" ht="15" customHeight="1">
      <c r="A483" s="131"/>
      <c r="B483" s="131"/>
      <c r="C483" s="131"/>
      <c r="D483" s="69"/>
      <c r="F483" s="132"/>
      <c r="G483" s="133"/>
      <c r="H483" s="37"/>
      <c r="I483" s="133"/>
      <c r="J483" s="37"/>
    </row>
    <row r="484" ht="15" customHeight="1">
      <c r="A484" s="131"/>
      <c r="B484" s="131"/>
      <c r="C484" s="131"/>
      <c r="D484" s="69"/>
      <c r="F484" s="132"/>
      <c r="G484" s="133"/>
      <c r="H484" s="37"/>
      <c r="I484" s="133"/>
      <c r="J484" s="37"/>
    </row>
    <row r="485" ht="15" customHeight="1">
      <c r="A485" s="131"/>
      <c r="B485" s="131"/>
      <c r="C485" s="131"/>
      <c r="D485" s="69"/>
      <c r="F485" s="132"/>
      <c r="G485" s="133"/>
      <c r="H485" s="37"/>
      <c r="I485" s="133"/>
      <c r="J485" s="37"/>
    </row>
    <row r="486" ht="15" customHeight="1">
      <c r="A486" s="131"/>
      <c r="B486" s="131"/>
      <c r="C486" s="131"/>
      <c r="D486" s="69"/>
      <c r="F486" s="132"/>
      <c r="G486" s="133"/>
      <c r="H486" s="37"/>
      <c r="I486" s="133"/>
      <c r="J486" s="37"/>
    </row>
    <row r="487" ht="15" customHeight="1">
      <c r="A487" s="131"/>
      <c r="B487" s="131"/>
      <c r="C487" s="131"/>
      <c r="D487" s="69"/>
      <c r="E487" s="69"/>
      <c r="F487" s="132"/>
      <c r="G487" s="133"/>
      <c r="H487" s="37"/>
      <c r="I487" s="133"/>
      <c r="J487" s="37"/>
    </row>
    <row r="488" ht="15" customHeight="1">
      <c r="A488" s="131"/>
      <c r="B488" s="131"/>
      <c r="C488" s="131"/>
      <c r="D488" s="69"/>
      <c r="F488" s="132"/>
      <c r="G488" s="133"/>
      <c r="H488" s="37"/>
      <c r="I488" s="133"/>
      <c r="J488" s="37"/>
    </row>
    <row r="489" ht="15" customHeight="1">
      <c r="A489" s="131"/>
      <c r="B489" s="131"/>
      <c r="C489" s="131"/>
      <c r="D489" s="69"/>
      <c r="E489" s="69"/>
      <c r="F489" s="132"/>
      <c r="G489" s="133"/>
      <c r="H489" s="37"/>
      <c r="I489" s="133"/>
      <c r="J489" s="37"/>
    </row>
    <row r="490" ht="15" customHeight="1">
      <c r="A490" s="131"/>
      <c r="B490" s="131"/>
      <c r="C490" s="131"/>
      <c r="D490" s="69"/>
      <c r="F490" s="132"/>
      <c r="G490" s="133"/>
      <c r="H490" s="37"/>
      <c r="I490" s="133"/>
      <c r="J490" s="37"/>
    </row>
    <row r="491" ht="15" customHeight="1">
      <c r="A491" s="131"/>
      <c r="B491" s="131"/>
      <c r="C491" s="131"/>
      <c r="D491" s="69"/>
      <c r="F491" s="132"/>
      <c r="G491" s="133"/>
      <c r="H491" s="37"/>
      <c r="I491" s="133"/>
      <c r="J491" s="37"/>
    </row>
    <row r="492" ht="15" customHeight="1">
      <c r="A492" s="131"/>
      <c r="B492" s="131"/>
      <c r="C492" s="131"/>
      <c r="D492" s="69"/>
      <c r="F492" s="132"/>
      <c r="G492" s="133"/>
      <c r="H492" s="37"/>
      <c r="I492" s="133"/>
      <c r="J492" s="37"/>
    </row>
    <row r="493" ht="15" customHeight="1">
      <c r="A493" s="131"/>
      <c r="B493" s="131"/>
      <c r="C493" s="131"/>
      <c r="D493" s="69"/>
      <c r="F493" s="132"/>
      <c r="G493" s="133"/>
      <c r="H493" s="37"/>
      <c r="I493" s="133"/>
      <c r="J493" s="37"/>
    </row>
    <row r="494" ht="15" customHeight="1">
      <c r="A494" s="131"/>
      <c r="B494" s="131"/>
      <c r="C494" s="131"/>
      <c r="D494" s="69"/>
      <c r="E494" s="69"/>
      <c r="F494" s="132"/>
      <c r="G494" s="133"/>
      <c r="H494" s="37"/>
      <c r="I494" s="133"/>
      <c r="J494" s="37"/>
    </row>
    <row r="495" ht="15" customHeight="1">
      <c r="A495" s="131"/>
      <c r="B495" s="131"/>
      <c r="C495" s="131"/>
      <c r="D495" s="69"/>
      <c r="F495" s="132"/>
      <c r="G495" s="133"/>
      <c r="H495" s="37"/>
      <c r="I495" s="133"/>
      <c r="J495" s="37"/>
    </row>
    <row r="496" ht="15" customHeight="1">
      <c r="A496" s="131"/>
      <c r="B496" s="131"/>
      <c r="C496" s="131"/>
      <c r="D496" s="69"/>
      <c r="F496" s="132"/>
      <c r="G496" s="133"/>
      <c r="H496" s="37"/>
      <c r="I496" s="133"/>
      <c r="J496" s="37"/>
    </row>
    <row r="497" ht="15" customHeight="1">
      <c r="A497" s="131"/>
      <c r="B497" s="131"/>
      <c r="C497" s="131"/>
      <c r="D497" s="69"/>
      <c r="E497" s="69"/>
      <c r="F497" s="132"/>
      <c r="G497" s="133"/>
      <c r="H497" s="37"/>
      <c r="I497" s="133"/>
      <c r="J497" s="37"/>
    </row>
    <row r="498" ht="15" customHeight="1">
      <c r="A498" s="131"/>
      <c r="B498" s="131"/>
      <c r="C498" s="131"/>
      <c r="D498" s="69"/>
      <c r="F498" s="132"/>
      <c r="G498" s="133"/>
      <c r="H498" s="37"/>
      <c r="I498" s="133"/>
      <c r="J498" s="37"/>
    </row>
    <row r="499" ht="15" customHeight="1">
      <c r="A499" s="131"/>
      <c r="B499" s="131"/>
      <c r="C499" s="131"/>
      <c r="D499" s="69"/>
      <c r="E499" s="69"/>
      <c r="F499" s="132"/>
      <c r="G499" s="133"/>
      <c r="H499" s="37"/>
      <c r="I499" s="133"/>
      <c r="J499" s="37"/>
    </row>
    <row r="500" ht="15" customHeight="1">
      <c r="A500" s="131"/>
      <c r="B500" s="131"/>
      <c r="C500" s="131"/>
      <c r="D500" s="69"/>
      <c r="F500" s="132"/>
      <c r="G500" s="133"/>
      <c r="H500" s="37"/>
      <c r="I500" s="133"/>
      <c r="J500" s="37"/>
    </row>
    <row r="501" ht="15" customHeight="1">
      <c r="A501" s="131"/>
      <c r="B501" s="131"/>
      <c r="C501" s="131"/>
      <c r="D501" s="69"/>
      <c r="E501" s="69"/>
      <c r="F501" s="132"/>
      <c r="G501" s="133"/>
      <c r="H501" s="37"/>
      <c r="I501" s="133"/>
      <c r="J501" s="37"/>
    </row>
    <row r="502" ht="15" customHeight="1">
      <c r="A502" s="131"/>
      <c r="B502" s="131"/>
      <c r="C502" s="131"/>
      <c r="D502" s="69"/>
      <c r="E502" s="69"/>
      <c r="F502" s="132"/>
      <c r="G502" s="133"/>
      <c r="H502" s="37"/>
      <c r="I502" s="133"/>
      <c r="J502" s="37"/>
    </row>
    <row r="503" ht="15" customHeight="1">
      <c r="A503" s="131"/>
      <c r="B503" s="131"/>
      <c r="C503" s="131"/>
      <c r="D503" s="69"/>
      <c r="E503" s="69"/>
      <c r="F503" s="132"/>
      <c r="G503" s="133"/>
      <c r="H503" s="37"/>
      <c r="I503" s="133"/>
      <c r="J503" s="37"/>
    </row>
    <row r="504" ht="15" customHeight="1">
      <c r="A504" s="131"/>
      <c r="B504" s="131"/>
      <c r="C504" s="131"/>
      <c r="D504" s="69"/>
      <c r="F504" s="132"/>
      <c r="G504" s="133"/>
      <c r="H504" s="37"/>
      <c r="I504" s="133"/>
      <c r="J504" s="37"/>
    </row>
    <row r="505" ht="15" customHeight="1">
      <c r="A505" s="131"/>
      <c r="B505" s="131"/>
      <c r="C505" s="131"/>
      <c r="D505" s="69"/>
      <c r="E505" s="69"/>
      <c r="F505" s="132"/>
      <c r="G505" s="133"/>
      <c r="H505" s="37"/>
      <c r="I505" s="133"/>
      <c r="J505" s="37"/>
    </row>
    <row r="506" ht="15" customHeight="1">
      <c r="A506" s="131"/>
      <c r="B506" s="131"/>
      <c r="C506" s="131"/>
      <c r="D506" s="69"/>
      <c r="E506" s="69"/>
      <c r="F506" s="132"/>
      <c r="G506" s="133"/>
      <c r="H506" s="37"/>
      <c r="I506" s="133"/>
      <c r="J506" s="37"/>
    </row>
    <row r="507" ht="15" customHeight="1">
      <c r="A507" s="131"/>
      <c r="B507" s="131"/>
      <c r="C507" s="131"/>
      <c r="D507" s="69"/>
      <c r="E507" s="69"/>
      <c r="F507" s="132"/>
      <c r="G507" s="133"/>
      <c r="H507" s="37"/>
      <c r="I507" s="133"/>
      <c r="J507" s="37"/>
    </row>
    <row r="508" ht="15" customHeight="1">
      <c r="A508" s="131"/>
      <c r="B508" s="131"/>
      <c r="C508" s="131"/>
      <c r="D508" s="69"/>
      <c r="E508" s="69"/>
      <c r="F508" s="132"/>
      <c r="G508" s="133"/>
      <c r="H508" s="37"/>
      <c r="I508" s="133"/>
      <c r="J508" s="37"/>
    </row>
    <row r="509" ht="15" customHeight="1">
      <c r="A509" s="131"/>
      <c r="B509" s="131"/>
      <c r="C509" s="131"/>
      <c r="D509" s="69"/>
      <c r="F509" s="132"/>
      <c r="G509" s="133"/>
      <c r="H509" s="37"/>
      <c r="I509" s="133"/>
      <c r="J509" s="37"/>
    </row>
    <row r="510" ht="15" customHeight="1">
      <c r="A510" s="131"/>
      <c r="B510" s="131"/>
      <c r="C510" s="131"/>
      <c r="D510" s="69"/>
      <c r="F510" s="132"/>
      <c r="G510" s="133"/>
      <c r="H510" s="37"/>
      <c r="I510" s="133"/>
      <c r="J510" s="37"/>
    </row>
    <row r="511" ht="15" customHeight="1">
      <c r="A511" s="131"/>
      <c r="B511" s="131"/>
      <c r="C511" s="131"/>
      <c r="D511" s="69"/>
      <c r="E511" s="69"/>
      <c r="F511" s="132"/>
      <c r="G511" s="133"/>
      <c r="H511" s="37"/>
      <c r="I511" s="133"/>
      <c r="J511" s="37"/>
    </row>
    <row r="512" ht="15" customHeight="1">
      <c r="A512" s="131"/>
      <c r="B512" s="131"/>
      <c r="C512" s="131"/>
      <c r="D512" s="69"/>
      <c r="E512" s="69"/>
      <c r="F512" s="132"/>
      <c r="G512" s="133"/>
      <c r="H512" s="37"/>
      <c r="I512" s="133"/>
      <c r="J512" s="37"/>
    </row>
    <row r="513" ht="15" customHeight="1">
      <c r="A513" s="131"/>
      <c r="B513" s="131"/>
      <c r="C513" s="131"/>
      <c r="D513" s="69"/>
      <c r="E513" s="69"/>
      <c r="F513" s="132"/>
      <c r="G513" s="133"/>
      <c r="H513" s="37"/>
      <c r="I513" s="133"/>
      <c r="J513" s="37"/>
    </row>
    <row r="514" ht="15" customHeight="1">
      <c r="A514" s="131"/>
      <c r="B514" s="131"/>
      <c r="C514" s="131"/>
      <c r="D514" s="69"/>
      <c r="F514" s="132"/>
      <c r="G514" s="133"/>
      <c r="H514" s="37"/>
      <c r="I514" s="133"/>
      <c r="J514" s="37"/>
    </row>
    <row r="515" ht="15" customHeight="1">
      <c r="A515" s="131"/>
      <c r="B515" s="131"/>
      <c r="C515" s="131"/>
      <c r="D515" s="69"/>
      <c r="E515" s="69"/>
      <c r="F515" s="132"/>
      <c r="G515" s="133"/>
      <c r="H515" s="37"/>
      <c r="I515" s="133"/>
      <c r="J515" s="37"/>
    </row>
    <row r="516" ht="15" customHeight="1">
      <c r="A516" s="131"/>
      <c r="B516" s="131"/>
      <c r="C516" s="131"/>
      <c r="D516" s="69"/>
      <c r="E516" s="69"/>
      <c r="F516" s="132"/>
      <c r="G516" s="133"/>
      <c r="H516" s="37"/>
      <c r="I516" s="133"/>
      <c r="J516" s="37"/>
    </row>
    <row r="517" ht="15" customHeight="1">
      <c r="A517" s="131"/>
      <c r="B517" s="131"/>
      <c r="C517" s="131"/>
      <c r="D517" s="69"/>
      <c r="E517" s="69"/>
      <c r="F517" s="132"/>
      <c r="G517" s="133"/>
      <c r="H517" s="37"/>
      <c r="I517" s="133"/>
      <c r="J517" s="37"/>
    </row>
    <row r="518" ht="15" customHeight="1">
      <c r="A518" s="131"/>
      <c r="B518" s="131"/>
      <c r="C518" s="131"/>
      <c r="D518" s="69"/>
      <c r="F518" s="132"/>
      <c r="G518" s="133"/>
      <c r="H518" s="37"/>
      <c r="I518" s="133"/>
      <c r="J518" s="37"/>
    </row>
    <row r="519" ht="15" customHeight="1">
      <c r="A519" s="131"/>
      <c r="B519" s="131"/>
      <c r="C519" s="131"/>
      <c r="D519" s="69"/>
      <c r="F519" s="132"/>
      <c r="G519" s="133"/>
      <c r="H519" s="37"/>
      <c r="I519" s="133"/>
      <c r="J519" s="37"/>
    </row>
    <row r="520" ht="15" customHeight="1">
      <c r="A520" s="131"/>
      <c r="B520" s="131"/>
      <c r="C520" s="131"/>
      <c r="D520" s="69"/>
      <c r="E520" s="69"/>
      <c r="F520" s="132"/>
      <c r="G520" s="133"/>
      <c r="H520" s="37"/>
      <c r="I520" s="133"/>
      <c r="J520" s="37"/>
    </row>
    <row r="521" ht="15" customHeight="1">
      <c r="A521" s="131"/>
      <c r="B521" s="131"/>
      <c r="C521" s="131"/>
      <c r="D521" s="69"/>
      <c r="E521" s="69"/>
      <c r="F521" s="132"/>
      <c r="G521" s="133"/>
      <c r="H521" s="37"/>
      <c r="I521" s="133"/>
      <c r="J521" s="37"/>
    </row>
    <row r="522" ht="15" customHeight="1">
      <c r="A522" s="131"/>
      <c r="B522" s="131"/>
      <c r="C522" s="131"/>
      <c r="D522" s="69"/>
      <c r="F522" s="132"/>
      <c r="G522" s="133"/>
      <c r="H522" s="37"/>
      <c r="I522" s="133"/>
      <c r="J522" s="37"/>
    </row>
    <row r="523" ht="15" customHeight="1">
      <c r="A523" s="131"/>
      <c r="B523" s="131"/>
      <c r="C523" s="131"/>
      <c r="D523" s="69"/>
      <c r="F523" s="132"/>
      <c r="G523" s="133"/>
      <c r="H523" s="37"/>
      <c r="I523" s="133"/>
      <c r="J523" s="37"/>
    </row>
    <row r="524" ht="15" customHeight="1">
      <c r="A524" s="131"/>
      <c r="B524" s="131"/>
      <c r="C524" s="131"/>
      <c r="D524" s="69"/>
      <c r="E524" s="69"/>
      <c r="F524" s="132"/>
      <c r="G524" s="133"/>
      <c r="H524" s="37"/>
      <c r="I524" s="133"/>
      <c r="J524" s="37"/>
    </row>
    <row r="525" ht="15" customHeight="1">
      <c r="A525" s="131"/>
      <c r="B525" s="131"/>
      <c r="C525" s="131"/>
      <c r="D525" s="69"/>
      <c r="E525" s="69"/>
      <c r="F525" s="132"/>
      <c r="G525" s="133"/>
      <c r="H525" s="37"/>
      <c r="I525" s="133"/>
      <c r="J525" s="37"/>
    </row>
    <row r="526" ht="15" customHeight="1">
      <c r="A526" s="131"/>
      <c r="B526" s="131"/>
      <c r="C526" s="131"/>
      <c r="D526" s="69"/>
      <c r="E526" s="69"/>
      <c r="F526" s="132"/>
      <c r="G526" s="133"/>
      <c r="H526" s="37"/>
      <c r="I526" s="133"/>
      <c r="J526" s="37"/>
    </row>
    <row r="527" ht="15" customHeight="1">
      <c r="A527" s="131"/>
      <c r="B527" s="131"/>
      <c r="C527" s="131"/>
      <c r="D527" s="69"/>
      <c r="E527" s="69"/>
      <c r="F527" s="132"/>
      <c r="G527" s="133"/>
      <c r="H527" s="37"/>
      <c r="I527" s="133"/>
      <c r="J527" s="37"/>
    </row>
    <row r="528" ht="15" customHeight="1">
      <c r="A528" s="131"/>
      <c r="B528" s="131"/>
      <c r="C528" s="131"/>
      <c r="D528" s="69"/>
      <c r="F528" s="132"/>
      <c r="G528" s="133"/>
      <c r="H528" s="37"/>
      <c r="I528" s="133"/>
      <c r="J528" s="37"/>
    </row>
    <row r="529" ht="15" customHeight="1">
      <c r="A529" s="131"/>
      <c r="B529" s="131"/>
      <c r="C529" s="131"/>
      <c r="D529" s="69"/>
      <c r="F529" s="132"/>
      <c r="G529" s="133"/>
      <c r="H529" s="37"/>
      <c r="I529" s="133"/>
      <c r="J529" s="37"/>
    </row>
    <row r="530" ht="15" customHeight="1">
      <c r="A530" s="131"/>
      <c r="B530" s="131"/>
      <c r="C530" s="131"/>
      <c r="D530" s="69"/>
      <c r="E530" s="69"/>
      <c r="F530" s="132"/>
      <c r="G530" s="133"/>
      <c r="H530" s="37"/>
      <c r="I530" s="133"/>
      <c r="J530" s="37"/>
    </row>
    <row r="531" ht="15" customHeight="1">
      <c r="A531" s="131"/>
      <c r="B531" s="131"/>
      <c r="C531" s="131"/>
      <c r="D531" s="69"/>
      <c r="F531" s="132"/>
      <c r="G531" s="133"/>
      <c r="H531" s="37"/>
      <c r="I531" s="133"/>
      <c r="J531" s="37"/>
    </row>
    <row r="532" ht="15" customHeight="1">
      <c r="A532" s="131"/>
      <c r="B532" s="131"/>
      <c r="C532" s="131"/>
      <c r="D532" s="69"/>
      <c r="F532" s="132"/>
      <c r="G532" s="133"/>
      <c r="H532" s="37"/>
      <c r="I532" s="133"/>
      <c r="J532" s="37"/>
    </row>
    <row r="533" ht="15" customHeight="1">
      <c r="A533" s="131"/>
      <c r="B533" s="131"/>
      <c r="C533" s="131"/>
      <c r="D533" s="69"/>
      <c r="E533" s="69"/>
      <c r="F533" s="132"/>
      <c r="G533" s="133"/>
      <c r="H533" s="37"/>
      <c r="I533" s="133"/>
      <c r="J533" s="37"/>
    </row>
    <row r="534" ht="15" customHeight="1">
      <c r="A534" s="131"/>
      <c r="B534" s="131"/>
      <c r="C534" s="131"/>
      <c r="D534" s="69"/>
      <c r="E534" s="69"/>
      <c r="F534" s="132"/>
      <c r="G534" s="133"/>
      <c r="H534" s="37"/>
      <c r="I534" s="133"/>
      <c r="J534" s="37"/>
    </row>
    <row r="535" ht="15" customHeight="1">
      <c r="A535" s="131"/>
      <c r="B535" s="131"/>
      <c r="C535" s="131"/>
      <c r="D535" s="69"/>
      <c r="F535" s="132"/>
      <c r="G535" s="133"/>
      <c r="H535" s="37"/>
      <c r="I535" s="133"/>
      <c r="J535" s="37"/>
    </row>
    <row r="536" ht="15" customHeight="1">
      <c r="A536" s="131"/>
      <c r="B536" s="131"/>
      <c r="C536" s="131"/>
      <c r="D536" s="69"/>
      <c r="F536" s="132"/>
      <c r="G536" s="133"/>
      <c r="H536" s="37"/>
      <c r="I536" s="133"/>
      <c r="J536" s="37"/>
    </row>
    <row r="537" ht="15" customHeight="1">
      <c r="A537" s="131"/>
      <c r="B537" s="131"/>
      <c r="C537" s="131"/>
      <c r="F537" s="132"/>
      <c r="G537" s="133"/>
      <c r="H537" s="37"/>
      <c r="I537" s="133"/>
      <c r="J537" s="37"/>
    </row>
    <row r="538" ht="15" customHeight="1">
      <c r="A538" s="131"/>
      <c r="B538" s="131"/>
      <c r="C538" s="131"/>
      <c r="D538" s="69"/>
      <c r="F538" s="132"/>
      <c r="G538" s="133"/>
      <c r="H538" s="37"/>
      <c r="I538" s="133"/>
      <c r="J538" s="37"/>
    </row>
    <row r="539" ht="15" customHeight="1">
      <c r="A539" s="131"/>
      <c r="B539" s="131"/>
      <c r="C539" s="131"/>
      <c r="D539" s="69"/>
      <c r="F539" s="132"/>
      <c r="G539" s="133"/>
      <c r="H539" s="37"/>
      <c r="I539" s="133"/>
      <c r="J539" s="37"/>
    </row>
    <row r="540" ht="15" customHeight="1">
      <c r="A540" s="131"/>
      <c r="B540" s="131"/>
      <c r="C540" s="131"/>
      <c r="D540" s="69"/>
      <c r="E540" s="69"/>
      <c r="F540" s="132"/>
      <c r="G540" s="133"/>
      <c r="H540" s="37"/>
      <c r="I540" s="133"/>
      <c r="J540" s="37"/>
    </row>
    <row r="541" ht="15" customHeight="1">
      <c r="A541" s="131"/>
      <c r="B541" s="131"/>
      <c r="C541" s="131"/>
      <c r="D541" s="69"/>
      <c r="E541" s="69"/>
      <c r="F541" s="132"/>
      <c r="G541" s="133"/>
      <c r="H541" s="37"/>
      <c r="I541" s="133"/>
      <c r="J541" s="37"/>
    </row>
    <row r="542" ht="15" customHeight="1">
      <c r="A542" s="131"/>
      <c r="B542" s="131"/>
      <c r="C542" s="131"/>
      <c r="D542" s="69"/>
      <c r="F542" s="132"/>
      <c r="G542" s="133"/>
      <c r="H542" s="37"/>
      <c r="I542" s="133"/>
      <c r="J542" s="37"/>
    </row>
    <row r="543" ht="15" customHeight="1">
      <c r="A543" s="131"/>
      <c r="B543" s="131"/>
      <c r="C543" s="131"/>
      <c r="D543" s="69"/>
      <c r="E543" s="69"/>
      <c r="F543" s="132"/>
      <c r="G543" s="133"/>
      <c r="H543" s="37"/>
      <c r="I543" s="133"/>
      <c r="J543" s="37"/>
    </row>
    <row r="544" ht="15" customHeight="1">
      <c r="A544" s="131"/>
      <c r="B544" s="131"/>
      <c r="C544" s="131"/>
      <c r="D544" s="69"/>
      <c r="E544" s="69"/>
      <c r="F544" s="132"/>
      <c r="G544" s="133"/>
      <c r="H544" s="37"/>
      <c r="I544" s="133"/>
      <c r="J544" s="37"/>
    </row>
    <row r="545" ht="15" customHeight="1">
      <c r="A545" s="131"/>
      <c r="B545" s="131"/>
      <c r="C545" s="131"/>
      <c r="D545" s="69"/>
      <c r="F545" s="132"/>
      <c r="G545" s="133"/>
      <c r="H545" s="37"/>
      <c r="I545" s="133"/>
      <c r="J545" s="37"/>
    </row>
    <row r="546" ht="15" customHeight="1">
      <c r="A546" s="131"/>
      <c r="B546" s="131"/>
      <c r="C546" s="131"/>
      <c r="D546" s="69"/>
      <c r="E546" s="69"/>
      <c r="F546" s="132"/>
      <c r="G546" s="133"/>
      <c r="H546" s="37"/>
      <c r="I546" s="133"/>
      <c r="J546" s="37"/>
    </row>
    <row r="547" ht="15" customHeight="1">
      <c r="A547" s="131"/>
      <c r="B547" s="131"/>
      <c r="C547" s="131"/>
      <c r="D547" s="69"/>
      <c r="E547" s="69"/>
      <c r="F547" s="132"/>
      <c r="G547" s="133"/>
      <c r="H547" s="37"/>
      <c r="I547" s="133"/>
      <c r="J547" s="37"/>
    </row>
    <row r="548" ht="15" customHeight="1">
      <c r="A548" s="131"/>
      <c r="B548" s="131"/>
      <c r="C548" s="131"/>
      <c r="D548" s="69"/>
      <c r="E548" s="69"/>
      <c r="F548" s="132"/>
      <c r="G548" s="133"/>
      <c r="H548" s="37"/>
      <c r="I548" s="133"/>
      <c r="J548" s="37"/>
    </row>
    <row r="549" ht="15" customHeight="1">
      <c r="A549" s="131"/>
      <c r="B549" s="131"/>
      <c r="C549" s="131"/>
      <c r="D549" s="69"/>
      <c r="E549" s="69"/>
      <c r="F549" s="132"/>
      <c r="G549" s="133"/>
      <c r="H549" s="37"/>
      <c r="I549" s="133"/>
      <c r="J549" s="37"/>
    </row>
    <row r="550" ht="15" customHeight="1">
      <c r="A550" s="131"/>
      <c r="B550" s="131"/>
      <c r="C550" s="131"/>
      <c r="D550" s="69"/>
      <c r="E550" s="69"/>
      <c r="F550" s="132"/>
      <c r="G550" s="133"/>
      <c r="H550" s="37"/>
      <c r="I550" s="133"/>
      <c r="J550" s="37"/>
    </row>
    <row r="551" ht="15" customHeight="1">
      <c r="A551" s="131"/>
      <c r="B551" s="131"/>
      <c r="C551" s="131"/>
      <c r="D551" s="69"/>
      <c r="E551" s="69"/>
      <c r="F551" s="132"/>
      <c r="G551" s="133"/>
      <c r="H551" s="37"/>
      <c r="I551" s="133"/>
      <c r="J551" s="37"/>
    </row>
    <row r="552" ht="15" customHeight="1">
      <c r="A552" s="131"/>
      <c r="B552" s="131"/>
      <c r="C552" s="131"/>
      <c r="D552" s="69"/>
      <c r="E552" s="69"/>
      <c r="F552" s="132"/>
      <c r="G552" s="133"/>
      <c r="H552" s="37"/>
      <c r="I552" s="133"/>
      <c r="J552" s="37"/>
    </row>
    <row r="553" ht="15" customHeight="1">
      <c r="A553" s="131"/>
      <c r="B553" s="131"/>
      <c r="C553" s="131"/>
      <c r="D553" s="69"/>
      <c r="E553" s="69"/>
      <c r="F553" s="132"/>
      <c r="G553" s="133"/>
      <c r="H553" s="37"/>
      <c r="I553" s="133"/>
      <c r="J553" s="37"/>
    </row>
    <row r="554" ht="15" customHeight="1">
      <c r="A554" s="131"/>
      <c r="B554" s="131"/>
      <c r="C554" s="131"/>
      <c r="F554" s="132"/>
      <c r="G554" s="133"/>
      <c r="H554" s="37"/>
      <c r="I554" s="133"/>
      <c r="J554" s="37"/>
    </row>
  </sheetData>
  <autoFilter ref="A1:J554"/>
  <conditionalFormatting sqref="D1:J1">
    <cfRule type="expression" priority="2" aboveAverage="0" equalAverage="0" bottom="0" percent="0" rank="0" text="" dxfId="10">
      <formula>LEN(TRIM(D1))=0</formula>
    </cfRule>
  </conditionalFormatting>
  <conditionalFormatting sqref="D1:F1048576">
    <cfRule type="expression" priority="3" aboveAverage="0" equalAverage="0" bottom="0" percent="0" rank="0" text="" dxfId="11">
      <formula>LEN(TRIM(D1))=0</formula>
    </cfRule>
  </conditionalFormatting>
  <pageMargins left="0.7" right="0.7" top="0.75" bottom="0.75" header="0.511805555555555" footer="0.511805555555555"/>
  <pageSetup paperSize="9" scale="100" firstPageNumber="0" fitToWidth="1" fitToHeight="1" pageOrder="downThenOver" orientation="portrait" blackAndWhite="false" draft="false" cellComments="none" useFirstPageNumber="false" horizontalDpi="300" verticalDpi="300" copies="1"/>
  <headerFooter differentOddEven="0" differentFirst="0" scaleWithDoc="0" alignWithMargins="0">
    <oddHeader/>
    <oddFooter/>
  </headerFooter>
</worksheet>
</file>

<file path=xl/worksheets/sheet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sheetPr>
    <sheetPr filterMode="false">
      <pageSetUpPr fitToPage="false"/>
    </sheetPr>
  </sheetPr>
  <dimension ref="A1"/>
  <sheetViews>
    <sheetView showFormulas="false" showGridLines="true" showRowColHeaders="true" showZeros="true" rightToLeft="false" tabSelected="false" showOutlineSymbols="true" defaultGridColor="true" view="normal" topLeftCell="A1" colorId="64" zoomScale="100" zoomScaleNormal="100" zoomScalePageLayoutView="100" workbookViewId="0">
      <selection pane="topLeft" activeCell="B5" activeCellId="0" sqref="B5"/>
    </sheetView>
  </sheetViews>
  <sheetFormatPr defaultRowHeight="15.0" baseColWidth="10" outlineLevelCol="1"/>
  <cols>
    <col min="1" max="1" width="46.85" hidden="false" outlineLevel="1" customWidth="1"/>
    <col min="2" max="2" width="11.43" hidden="false" outlineLevel="1" customWidth="1"/>
    <col min="3" max="3" width="11.43" hidden="false" outlineLevel="1" customWidth="1"/>
    <col min="4" max="4" width="11.43" hidden="false" outlineLevel="1" customWidth="1"/>
    <col min="5" max="5" width="11.43" hidden="false" outlineLevel="1" customWidth="1"/>
    <col min="6" max="6" width="11.43" hidden="false" outlineLevel="1" customWidth="1"/>
    <col min="7" max="7" width="11.43" hidden="false" outlineLevel="1" customWidth="1"/>
    <col min="8" max="8" width="11.43" hidden="false" outlineLevel="1" customWidth="1"/>
    <col min="9" max="9" width="11.43" hidden="false" outlineLevel="1" customWidth="1"/>
    <col min="10" max="10" width="11.43" hidden="false" outlineLevel="1" customWidth="1"/>
    <col min="11" max="11" width="11.43" hidden="false" outlineLevel="1" customWidth="1"/>
    <col min="12" max="12" width="11.43" hidden="false" outlineLevel="1" customWidth="1"/>
    <col min="13" max="13" width="11.43" hidden="false" outlineLevel="1" customWidth="1"/>
    <col min="14" max="14" width="11.43" hidden="false" outlineLevel="1" customWidth="1"/>
    <col min="15" max="15" width="11.43" hidden="false" outlineLevel="1" customWidth="1"/>
    <col min="16" max="16" width="11.43" hidden="false" outlineLevel="1" customWidth="1"/>
    <col min="17" max="17" width="11.43" hidden="false" outlineLevel="1" customWidth="1"/>
    <col min="18" max="18" width="11.43" hidden="false" outlineLevel="1" customWidth="1"/>
    <col min="19" max="19" width="11.43" hidden="false" outlineLevel="1" customWidth="1"/>
    <col min="20" max="20" width="11.43" hidden="false" outlineLevel="1" customWidth="1"/>
    <col min="21" max="21" width="11.43" hidden="false" outlineLevel="1" customWidth="1"/>
    <col min="22" max="22" width="11.43" hidden="false" outlineLevel="1" customWidth="1"/>
    <col min="23" max="23" width="11.43" hidden="false" outlineLevel="1" customWidth="1"/>
    <col min="24" max="24" width="11.43" hidden="false" outlineLevel="1" customWidth="1"/>
    <col min="25" max="25" width="11.43" hidden="false" outlineLevel="1" customWidth="1"/>
    <col min="26" max="26" width="11.43" hidden="false" outlineLevel="1" customWidth="1"/>
    <col min="27" max="27" width="11.43" hidden="false" outlineLevel="1" customWidth="1"/>
    <col min="28" max="28" width="11.43" hidden="false" outlineLevel="1" customWidth="1"/>
    <col min="29" max="29" width="11.43" hidden="false" outlineLevel="1" customWidth="1"/>
    <col min="30" max="30" width="11.43" hidden="false" outlineLevel="1" customWidth="1"/>
    <col min="31" max="31" width="11.43" hidden="false" outlineLevel="1" customWidth="1"/>
    <col min="32" max="32" width="11.43" hidden="false" outlineLevel="1" customWidth="1"/>
    <col min="33" max="33" width="11.43" hidden="false" outlineLevel="1" customWidth="1"/>
    <col min="34" max="34" width="11.43" hidden="false" outlineLevel="1" customWidth="1"/>
    <col min="35" max="35" width="11.43" hidden="false" outlineLevel="1" customWidth="1"/>
    <col min="36" max="36" width="11.43" hidden="false" outlineLevel="1" customWidth="1"/>
    <col min="37" max="37" width="11.43" hidden="false" outlineLevel="1" customWidth="1"/>
    <col min="38" max="38" width="11.43" hidden="false" outlineLevel="1" customWidth="1"/>
    <col min="39" max="39" width="11.43" hidden="false" outlineLevel="1" customWidth="1"/>
    <col min="40" max="40" width="11.43" hidden="false" outlineLevel="1" customWidth="1"/>
    <col min="41" max="41" width="11.43" hidden="false" outlineLevel="1" customWidth="1"/>
    <col min="42" max="42" width="11.43" hidden="false" outlineLevel="1" customWidth="1"/>
    <col min="43" max="43" width="11.43" hidden="false" outlineLevel="1" customWidth="1"/>
    <col min="44" max="44" width="11.43" hidden="false" outlineLevel="1" customWidth="1"/>
    <col min="45" max="45" width="11.43" hidden="false" outlineLevel="1" customWidth="1"/>
    <col min="46" max="46" width="11.43" hidden="false" outlineLevel="1" customWidth="1"/>
    <col min="47" max="47" width="11.43" hidden="false" outlineLevel="1" customWidth="1"/>
    <col min="48" max="48" width="11.43" hidden="false" outlineLevel="1" customWidth="1"/>
    <col min="49" max="49" width="11.43" hidden="false" outlineLevel="1" customWidth="1"/>
    <col min="50" max="50" width="11.43" hidden="false" outlineLevel="1" customWidth="1"/>
    <col min="51" max="51" width="11.43" hidden="false" outlineLevel="1" customWidth="1"/>
    <col min="52" max="52" width="11.43" hidden="false" outlineLevel="1" customWidth="1"/>
    <col min="53" max="53" width="11.43" hidden="false" outlineLevel="1" customWidth="1"/>
    <col min="54" max="54" width="11.43" hidden="false" outlineLevel="1" customWidth="1"/>
    <col min="55" max="55" width="11.43" hidden="false" outlineLevel="1" customWidth="1"/>
    <col min="56" max="56" width="11.43" hidden="false" outlineLevel="1" customWidth="1"/>
    <col min="57" max="57" width="11.43" hidden="false" outlineLevel="1" customWidth="1"/>
    <col min="58" max="58" width="11.43" hidden="false" outlineLevel="1" customWidth="1"/>
    <col min="59" max="59" width="11.43" hidden="false" outlineLevel="1" customWidth="1"/>
    <col min="60" max="60" width="11.43" hidden="false" outlineLevel="1" customWidth="1"/>
    <col min="61" max="61" width="11.43" hidden="false" outlineLevel="1" customWidth="1"/>
    <col min="62" max="62" width="11.43" hidden="false" outlineLevel="1" customWidth="1"/>
    <col min="63" max="63" width="11.43" hidden="false" outlineLevel="1" customWidth="1"/>
    <col min="64" max="64" width="11.43" hidden="false" outlineLevel="1" customWidth="1"/>
    <col min="65" max="65" width="11.43" hidden="false" outlineLevel="1" customWidth="1"/>
    <col min="66" max="66" width="11.43" hidden="false" outlineLevel="1" customWidth="1"/>
    <col min="67" max="67" width="11.43" hidden="false" outlineLevel="1" customWidth="1"/>
    <col min="68" max="68" width="11.43" hidden="false" outlineLevel="1" customWidth="1"/>
    <col min="69" max="69" width="11.43" hidden="false" outlineLevel="1" customWidth="1"/>
    <col min="70" max="70" width="11.43" hidden="false" outlineLevel="1" customWidth="1"/>
    <col min="71" max="71" width="11.43" hidden="false" outlineLevel="1" customWidth="1"/>
    <col min="72" max="72" width="11.43" hidden="false" outlineLevel="1" customWidth="1"/>
    <col min="73" max="73" width="11.43" hidden="false" outlineLevel="1" customWidth="1"/>
    <col min="74" max="74" width="11.43" hidden="false" outlineLevel="1" customWidth="1"/>
    <col min="75" max="75" width="11.43" hidden="false" outlineLevel="1" customWidth="1"/>
    <col min="76" max="76" width="11.43" hidden="false" outlineLevel="1" customWidth="1"/>
    <col min="77" max="77" width="11.43" hidden="false" outlineLevel="1" customWidth="1"/>
    <col min="78" max="78" width="11.43" hidden="false" outlineLevel="1" customWidth="1"/>
    <col min="79" max="79" width="11.43" hidden="false" outlineLevel="1" customWidth="1"/>
    <col min="80" max="80" width="11.43" hidden="false" outlineLevel="1" customWidth="1"/>
    <col min="81" max="81" width="11.43" hidden="false" outlineLevel="1" customWidth="1"/>
    <col min="82" max="82" width="11.43" hidden="false" outlineLevel="1" customWidth="1"/>
    <col min="83" max="83" width="11.43" hidden="false" outlineLevel="1" customWidth="1"/>
    <col min="84" max="84" width="11.43" hidden="false" outlineLevel="1" customWidth="1"/>
    <col min="85" max="85" width="11.43" hidden="false" outlineLevel="1" customWidth="1"/>
    <col min="86" max="86" width="11.43" hidden="false" outlineLevel="1" customWidth="1"/>
    <col min="87" max="87" width="11.43" hidden="false" outlineLevel="1" customWidth="1"/>
    <col min="88" max="88" width="11.43" hidden="false" outlineLevel="1" customWidth="1"/>
    <col min="89" max="89" width="11.43" hidden="false" outlineLevel="1" customWidth="1"/>
    <col min="90" max="90" width="11.43" hidden="false" outlineLevel="1" customWidth="1"/>
    <col min="91" max="91" width="11.43" hidden="false" outlineLevel="1" customWidth="1"/>
    <col min="92" max="92" width="11.43" hidden="false" outlineLevel="1" customWidth="1"/>
    <col min="93" max="93" width="11.43" hidden="false" outlineLevel="1" customWidth="1"/>
    <col min="94" max="94" width="11.43" hidden="false" outlineLevel="1" customWidth="1"/>
    <col min="95" max="95" width="11.43" hidden="false" outlineLevel="1" customWidth="1"/>
    <col min="96" max="96" width="11.43" hidden="false" outlineLevel="1" customWidth="1"/>
    <col min="97" max="97" width="11.43" hidden="false" outlineLevel="1" customWidth="1"/>
    <col min="98" max="98" width="11.43" hidden="false" outlineLevel="1" customWidth="1"/>
    <col min="99" max="99" width="11.43" hidden="false" outlineLevel="1" customWidth="1"/>
    <col min="100" max="100" width="11.43" hidden="false" outlineLevel="1" customWidth="1"/>
    <col min="101" max="101" width="11.43" hidden="false" outlineLevel="1" customWidth="1"/>
    <col min="102" max="102" width="11.43" hidden="false" outlineLevel="1" customWidth="1"/>
    <col min="103" max="103" width="11.43" hidden="false" outlineLevel="1" customWidth="1"/>
    <col min="104" max="104" width="11.43" hidden="false" outlineLevel="1" customWidth="1"/>
    <col min="105" max="105" width="11.43" hidden="false" outlineLevel="1" customWidth="1"/>
    <col min="106" max="106" width="11.43" hidden="false" outlineLevel="1" customWidth="1"/>
    <col min="107" max="107" width="11.43" hidden="false" outlineLevel="1" customWidth="1"/>
    <col min="108" max="108" width="11.43" hidden="false" outlineLevel="1" customWidth="1"/>
    <col min="109" max="109" width="11.43" hidden="false" outlineLevel="1" customWidth="1"/>
    <col min="110" max="110" width="11.43" hidden="false" outlineLevel="1" customWidth="1"/>
    <col min="111" max="111" width="11.43" hidden="false" outlineLevel="1" customWidth="1"/>
    <col min="112" max="112" width="11.43" hidden="false" outlineLevel="1" customWidth="1"/>
    <col min="113" max="113" width="11.43" hidden="false" outlineLevel="1" customWidth="1"/>
    <col min="114" max="114" width="11.43" hidden="false" outlineLevel="1" customWidth="1"/>
    <col min="115" max="115" width="11.43" hidden="false" outlineLevel="1" customWidth="1"/>
    <col min="116" max="116" width="11.43" hidden="false" outlineLevel="1" customWidth="1"/>
    <col min="117" max="117" width="11.43" hidden="false" outlineLevel="1" customWidth="1"/>
    <col min="118" max="118" width="11.43" hidden="false" outlineLevel="1" customWidth="1"/>
    <col min="119" max="119" width="11.43" hidden="false" outlineLevel="1" customWidth="1"/>
    <col min="120" max="120" width="11.43" hidden="false" outlineLevel="1" customWidth="1"/>
    <col min="121" max="121" width="11.43" hidden="false" outlineLevel="1" customWidth="1"/>
    <col min="122" max="122" width="11.43" hidden="false" outlineLevel="1" customWidth="1"/>
    <col min="123" max="123" width="11.43" hidden="false" outlineLevel="1" customWidth="1"/>
    <col min="124" max="124" width="11.43" hidden="false" outlineLevel="1" customWidth="1"/>
    <col min="125" max="125" width="11.43" hidden="false" outlineLevel="1" customWidth="1"/>
    <col min="126" max="126" width="11.43" hidden="false" outlineLevel="1" customWidth="1"/>
    <col min="127" max="127" width="11.43" hidden="false" outlineLevel="1" customWidth="1"/>
    <col min="128" max="128" width="11.43" hidden="false" outlineLevel="1" customWidth="1"/>
    <col min="129" max="129" width="11.43" hidden="false" outlineLevel="1" customWidth="1"/>
    <col min="130" max="130" width="11.43" hidden="false" outlineLevel="1" customWidth="1"/>
    <col min="131" max="131" width="11.43" hidden="false" outlineLevel="1" customWidth="1"/>
    <col min="132" max="132" width="11.43" hidden="false" outlineLevel="1" customWidth="1"/>
    <col min="133" max="133" width="11.43" hidden="false" outlineLevel="1" customWidth="1"/>
    <col min="134" max="134" width="11.43" hidden="false" outlineLevel="1" customWidth="1"/>
    <col min="135" max="135" width="11.43" hidden="false" outlineLevel="1" customWidth="1"/>
    <col min="136" max="136" width="11.43" hidden="false" outlineLevel="1" customWidth="1"/>
    <col min="137" max="137" width="11.43" hidden="false" outlineLevel="1" customWidth="1"/>
    <col min="138" max="138" width="11.43" hidden="false" outlineLevel="1" customWidth="1"/>
    <col min="139" max="139" width="11.43" hidden="false" outlineLevel="1" customWidth="1"/>
    <col min="140" max="140" width="11.43" hidden="false" outlineLevel="1" customWidth="1"/>
    <col min="141" max="141" width="11.43" hidden="false" outlineLevel="1" customWidth="1"/>
    <col min="142" max="142" width="11.43" hidden="false" outlineLevel="1" customWidth="1"/>
    <col min="143" max="143" width="11.43" hidden="false" outlineLevel="1" customWidth="1"/>
    <col min="144" max="144" width="11.43" hidden="false" outlineLevel="1" customWidth="1"/>
    <col min="145" max="145" width="11.43" hidden="false" outlineLevel="1" customWidth="1"/>
    <col min="146" max="146" width="11.43" hidden="false" outlineLevel="1" customWidth="1"/>
    <col min="147" max="147" width="11.43" hidden="false" outlineLevel="1" customWidth="1"/>
    <col min="148" max="148" width="11.43" hidden="false" outlineLevel="1" customWidth="1"/>
    <col min="149" max="149" width="11.43" hidden="false" outlineLevel="1" customWidth="1"/>
    <col min="150" max="150" width="11.43" hidden="false" outlineLevel="1" customWidth="1"/>
    <col min="151" max="151" width="11.43" hidden="false" outlineLevel="1" customWidth="1"/>
    <col min="152" max="152" width="11.43" hidden="false" outlineLevel="1" customWidth="1"/>
    <col min="153" max="153" width="11.43" hidden="false" outlineLevel="1" customWidth="1"/>
    <col min="154" max="154" width="11.43" hidden="false" outlineLevel="1" customWidth="1"/>
    <col min="155" max="155" width="11.43" hidden="false" outlineLevel="1" customWidth="1"/>
    <col min="156" max="156" width="11.43" hidden="false" outlineLevel="1" customWidth="1"/>
    <col min="157" max="157" width="11.43" hidden="false" outlineLevel="1" customWidth="1"/>
    <col min="158" max="158" width="11.43" hidden="false" outlineLevel="1" customWidth="1"/>
    <col min="159" max="159" width="11.43" hidden="false" outlineLevel="1" customWidth="1"/>
    <col min="160" max="160" width="11.43" hidden="false" outlineLevel="1" customWidth="1"/>
    <col min="161" max="161" width="11.43" hidden="false" outlineLevel="1" customWidth="1"/>
    <col min="162" max="162" width="11.43" hidden="false" outlineLevel="1" customWidth="1"/>
    <col min="163" max="163" width="11.43" hidden="false" outlineLevel="1" customWidth="1"/>
    <col min="164" max="164" width="11.43" hidden="false" outlineLevel="1" customWidth="1"/>
    <col min="165" max="165" width="11.43" hidden="false" outlineLevel="1" customWidth="1"/>
    <col min="166" max="166" width="11.43" hidden="false" outlineLevel="1" customWidth="1"/>
    <col min="167" max="167" width="11.43" hidden="false" outlineLevel="1" customWidth="1"/>
    <col min="168" max="168" width="11.43" hidden="false" outlineLevel="1" customWidth="1"/>
    <col min="169" max="169" width="11.43" hidden="false" outlineLevel="1" customWidth="1"/>
    <col min="170" max="170" width="11.43" hidden="false" outlineLevel="1" customWidth="1"/>
    <col min="171" max="171" width="11.43" hidden="false" outlineLevel="1" customWidth="1"/>
    <col min="172" max="172" width="11.43" hidden="false" outlineLevel="1" customWidth="1"/>
    <col min="173" max="173" width="11.43" hidden="false" outlineLevel="1" customWidth="1"/>
    <col min="174" max="174" width="11.43" hidden="false" outlineLevel="1" customWidth="1"/>
    <col min="175" max="175" width="11.43" hidden="false" outlineLevel="1" customWidth="1"/>
    <col min="176" max="176" width="11.43" hidden="false" outlineLevel="1" customWidth="1"/>
    <col min="177" max="177" width="11.43" hidden="false" outlineLevel="1" customWidth="1"/>
    <col min="178" max="178" width="11.43" hidden="false" outlineLevel="1" customWidth="1"/>
    <col min="179" max="179" width="11.43" hidden="false" outlineLevel="1" customWidth="1"/>
    <col min="180" max="180" width="11.43" hidden="false" outlineLevel="1" customWidth="1"/>
    <col min="181" max="181" width="11.43" hidden="false" outlineLevel="1" customWidth="1"/>
    <col min="182" max="182" width="11.43" hidden="false" outlineLevel="1" customWidth="1"/>
    <col min="183" max="183" width="11.43" hidden="false" outlineLevel="1" customWidth="1"/>
    <col min="184" max="184" width="11.43" hidden="false" outlineLevel="1" customWidth="1"/>
    <col min="185" max="185" width="11.43" hidden="false" outlineLevel="1" customWidth="1"/>
    <col min="186" max="186" width="11.43" hidden="false" outlineLevel="1" customWidth="1"/>
    <col min="187" max="187" width="11.43" hidden="false" outlineLevel="1" customWidth="1"/>
    <col min="188" max="188" width="11.43" hidden="false" outlineLevel="1" customWidth="1"/>
    <col min="189" max="189" width="11.43" hidden="false" outlineLevel="1" customWidth="1"/>
    <col min="190" max="190" width="11.43" hidden="false" outlineLevel="1" customWidth="1"/>
    <col min="191" max="191" width="11.43" hidden="false" outlineLevel="1" customWidth="1"/>
    <col min="192" max="192" width="11.43" hidden="false" outlineLevel="1" customWidth="1"/>
    <col min="193" max="193" width="11.43" hidden="false" outlineLevel="1" customWidth="1"/>
    <col min="194" max="194" width="11.43" hidden="false" outlineLevel="1" customWidth="1"/>
    <col min="195" max="195" width="11.43" hidden="false" outlineLevel="1" customWidth="1"/>
    <col min="196" max="196" width="11.43" hidden="false" outlineLevel="1" customWidth="1"/>
    <col min="197" max="197" width="11.43" hidden="false" outlineLevel="1" customWidth="1"/>
    <col min="198" max="198" width="11.43" hidden="false" outlineLevel="1" customWidth="1"/>
    <col min="199" max="199" width="11.43" hidden="false" outlineLevel="1" customWidth="1"/>
    <col min="200" max="200" width="11.43" hidden="false" outlineLevel="1" customWidth="1"/>
    <col min="201" max="201" width="11.43" hidden="false" outlineLevel="1" customWidth="1"/>
    <col min="202" max="202" width="11.43" hidden="false" outlineLevel="1" customWidth="1"/>
    <col min="203" max="203" width="11.43" hidden="false" outlineLevel="1" customWidth="1"/>
    <col min="204" max="204" width="11.43" hidden="false" outlineLevel="1" customWidth="1"/>
    <col min="205" max="205" width="11.43" hidden="false" outlineLevel="1" customWidth="1"/>
    <col min="206" max="206" width="11.43" hidden="false" outlineLevel="1" customWidth="1"/>
    <col min="207" max="207" width="11.43" hidden="false" outlineLevel="1" customWidth="1"/>
    <col min="208" max="208" width="11.43" hidden="false" outlineLevel="1" customWidth="1"/>
    <col min="209" max="209" width="11.43" hidden="false" outlineLevel="1" customWidth="1"/>
    <col min="210" max="210" width="11.43" hidden="false" outlineLevel="1" customWidth="1"/>
    <col min="211" max="211" width="11.43" hidden="false" outlineLevel="1" customWidth="1"/>
    <col min="212" max="212" width="11.43" hidden="false" outlineLevel="1" customWidth="1"/>
    <col min="213" max="213" width="11.43" hidden="false" outlineLevel="1" customWidth="1"/>
    <col min="214" max="214" width="11.43" hidden="false" outlineLevel="1" customWidth="1"/>
    <col min="215" max="215" width="11.43" hidden="false" outlineLevel="1" customWidth="1"/>
    <col min="216" max="216" width="11.43" hidden="false" outlineLevel="1" customWidth="1"/>
    <col min="217" max="217" width="11.43" hidden="false" outlineLevel="1" customWidth="1"/>
    <col min="218" max="218" width="11.43" hidden="false" outlineLevel="1" customWidth="1"/>
    <col min="219" max="219" width="11.43" hidden="false" outlineLevel="1" customWidth="1"/>
    <col min="220" max="220" width="11.43" hidden="false" outlineLevel="1" customWidth="1"/>
    <col min="221" max="221" width="11.43" hidden="false" outlineLevel="1" customWidth="1"/>
    <col min="222" max="222" width="11.43" hidden="false" outlineLevel="1" customWidth="1"/>
    <col min="223" max="223" width="11.43" hidden="false" outlineLevel="1" customWidth="1"/>
    <col min="224" max="224" width="11.43" hidden="false" outlineLevel="1" customWidth="1"/>
    <col min="225" max="225" width="11.43" hidden="false" outlineLevel="1" customWidth="1"/>
    <col min="226" max="226" width="11.43" hidden="false" outlineLevel="1" customWidth="1"/>
    <col min="227" max="227" width="11.43" hidden="false" outlineLevel="1" customWidth="1"/>
    <col min="228" max="228" width="11.43" hidden="false" outlineLevel="1" customWidth="1"/>
    <col min="229" max="229" width="11.43" hidden="false" outlineLevel="1" customWidth="1"/>
    <col min="230" max="230" width="11.43" hidden="false" outlineLevel="1" customWidth="1"/>
    <col min="231" max="231" width="11.43" hidden="false" outlineLevel="1" customWidth="1"/>
    <col min="232" max="232" width="11.43" hidden="false" outlineLevel="1" customWidth="1"/>
    <col min="233" max="233" width="11.43" hidden="false" outlineLevel="1" customWidth="1"/>
    <col min="234" max="234" width="11.43" hidden="false" outlineLevel="1" customWidth="1"/>
    <col min="235" max="235" width="11.43" hidden="false" outlineLevel="1" customWidth="1"/>
    <col min="236" max="236" width="11.43" hidden="false" outlineLevel="1" customWidth="1"/>
    <col min="237" max="237" width="11.43" hidden="false" outlineLevel="1" customWidth="1"/>
    <col min="238" max="238" width="11.43" hidden="false" outlineLevel="1" customWidth="1"/>
    <col min="239" max="239" width="11.43" hidden="false" outlineLevel="1" customWidth="1"/>
    <col min="240" max="240" width="11.43" hidden="false" outlineLevel="1" customWidth="1"/>
    <col min="241" max="241" width="11.43" hidden="false" outlineLevel="1" customWidth="1"/>
    <col min="242" max="242" width="11.43" hidden="false" outlineLevel="1" customWidth="1"/>
    <col min="243" max="243" width="11.43" hidden="false" outlineLevel="1" customWidth="1"/>
    <col min="244" max="244" width="11.43" hidden="false" outlineLevel="1" customWidth="1"/>
    <col min="245" max="245" width="11.43" hidden="false" outlineLevel="1" customWidth="1"/>
    <col min="246" max="246" width="11.43" hidden="false" outlineLevel="1" customWidth="1"/>
    <col min="247" max="247" width="11.43" hidden="false" outlineLevel="1" customWidth="1"/>
    <col min="248" max="248" width="11.43" hidden="false" outlineLevel="1" customWidth="1"/>
    <col min="249" max="249" width="11.43" hidden="false" outlineLevel="1" customWidth="1"/>
    <col min="250" max="250" width="11.43" hidden="false" outlineLevel="1" customWidth="1"/>
    <col min="251" max="251" width="11.43" hidden="false" outlineLevel="1" customWidth="1"/>
    <col min="252" max="252" width="11.43" hidden="false" outlineLevel="1" customWidth="1"/>
    <col min="253" max="253" width="11.43" hidden="false" outlineLevel="1" customWidth="1"/>
    <col min="254" max="254" width="11.43" hidden="false" outlineLevel="1" customWidth="1"/>
    <col min="255" max="255" width="11.43" hidden="false" outlineLevel="1" customWidth="1"/>
    <col min="256" max="256" width="11.43" hidden="false" outlineLevel="1" customWidth="1"/>
    <col min="257" max="257" width="11.43" hidden="false" outlineLevel="1" customWidth="1"/>
    <col min="258" max="258" width="11.43" hidden="false" outlineLevel="1" customWidth="1"/>
    <col min="259" max="259" width="11.43" hidden="false" outlineLevel="1" customWidth="1"/>
    <col min="260" max="260" width="11.43" hidden="false" outlineLevel="1" customWidth="1"/>
    <col min="261" max="261" width="11.43" hidden="false" outlineLevel="1" customWidth="1"/>
    <col min="262" max="262" width="11.43" hidden="false" outlineLevel="1" customWidth="1"/>
    <col min="263" max="263" width="11.43" hidden="false" outlineLevel="1" customWidth="1"/>
    <col min="264" max="264" width="11.43" hidden="false" outlineLevel="1" customWidth="1"/>
    <col min="265" max="265" width="11.43" hidden="false" outlineLevel="1" customWidth="1"/>
    <col min="266" max="266" width="11.43" hidden="false" outlineLevel="1" customWidth="1"/>
    <col min="267" max="267" width="11.43" hidden="false" outlineLevel="1" customWidth="1"/>
    <col min="268" max="268" width="11.43" hidden="false" outlineLevel="1" customWidth="1"/>
    <col min="269" max="269" width="11.43" hidden="false" outlineLevel="1" customWidth="1"/>
    <col min="270" max="270" width="11.43" hidden="false" outlineLevel="1" customWidth="1"/>
    <col min="271" max="271" width="11.43" hidden="false" outlineLevel="1" customWidth="1"/>
    <col min="272" max="272" width="11.43" hidden="false" outlineLevel="1" customWidth="1"/>
    <col min="273" max="273" width="11.43" hidden="false" outlineLevel="1" customWidth="1"/>
    <col min="274" max="274" width="11.43" hidden="false" outlineLevel="1" customWidth="1"/>
    <col min="275" max="275" width="11.43" hidden="false" outlineLevel="1" customWidth="1"/>
    <col min="276" max="276" width="11.43" hidden="false" outlineLevel="1" customWidth="1"/>
    <col min="277" max="277" width="11.43" hidden="false" outlineLevel="1" customWidth="1"/>
    <col min="278" max="278" width="11.43" hidden="false" outlineLevel="1" customWidth="1"/>
    <col min="279" max="279" width="11.43" hidden="false" outlineLevel="1" customWidth="1"/>
    <col min="280" max="280" width="11.43" hidden="false" outlineLevel="1" customWidth="1"/>
    <col min="281" max="281" width="11.43" hidden="false" outlineLevel="1" customWidth="1"/>
    <col min="282" max="282" width="11.43" hidden="false" outlineLevel="1" customWidth="1"/>
    <col min="283" max="283" width="11.43" hidden="false" outlineLevel="1" customWidth="1"/>
    <col min="284" max="284" width="11.43" hidden="false" outlineLevel="1" customWidth="1"/>
    <col min="285" max="285" width="11.43" hidden="false" outlineLevel="1" customWidth="1"/>
    <col min="286" max="286" width="11.43" hidden="false" outlineLevel="1" customWidth="1"/>
    <col min="287" max="287" width="11.43" hidden="false" outlineLevel="1" customWidth="1"/>
    <col min="288" max="288" width="11.43" hidden="false" outlineLevel="1" customWidth="1"/>
    <col min="289" max="289" width="11.43" hidden="false" outlineLevel="1" customWidth="1"/>
    <col min="290" max="290" width="11.43" hidden="false" outlineLevel="1" customWidth="1"/>
    <col min="291" max="291" width="11.43" hidden="false" outlineLevel="1" customWidth="1"/>
    <col min="292" max="292" width="11.43" hidden="false" outlineLevel="1" customWidth="1"/>
    <col min="293" max="293" width="11.43" hidden="false" outlineLevel="1" customWidth="1"/>
    <col min="294" max="294" width="11.43" hidden="false" outlineLevel="1" customWidth="1"/>
    <col min="295" max="295" width="11.43" hidden="false" outlineLevel="1" customWidth="1"/>
    <col min="296" max="296" width="11.43" hidden="false" outlineLevel="1" customWidth="1"/>
    <col min="297" max="297" width="11.43" hidden="false" outlineLevel="1" customWidth="1"/>
    <col min="298" max="298" width="11.43" hidden="false" outlineLevel="1" customWidth="1"/>
    <col min="299" max="299" width="11.43" hidden="false" outlineLevel="1" customWidth="1"/>
    <col min="300" max="300" width="11.43" hidden="false" outlineLevel="1" customWidth="1"/>
    <col min="301" max="301" width="11.43" hidden="false" outlineLevel="1" customWidth="1"/>
    <col min="302" max="302" width="11.43" hidden="false" outlineLevel="1" customWidth="1"/>
    <col min="303" max="303" width="11.43" hidden="false" outlineLevel="1" customWidth="1"/>
    <col min="304" max="304" width="11.43" hidden="false" outlineLevel="1" customWidth="1"/>
    <col min="305" max="305" width="11.43" hidden="false" outlineLevel="1" customWidth="1"/>
    <col min="306" max="306" width="11.43" hidden="false" outlineLevel="1" customWidth="1"/>
    <col min="307" max="307" width="11.43" hidden="false" outlineLevel="1" customWidth="1"/>
    <col min="308" max="308" width="11.43" hidden="false" outlineLevel="1" customWidth="1"/>
    <col min="309" max="309" width="11.43" hidden="false" outlineLevel="1" customWidth="1"/>
    <col min="310" max="310" width="11.43" hidden="false" outlineLevel="1" customWidth="1"/>
    <col min="311" max="311" width="11.43" hidden="false" outlineLevel="1" customWidth="1"/>
    <col min="312" max="312" width="11.43" hidden="false" outlineLevel="1" customWidth="1"/>
    <col min="313" max="313" width="11.43" hidden="false" outlineLevel="1" customWidth="1"/>
    <col min="314" max="314" width="11.43" hidden="false" outlineLevel="1" customWidth="1"/>
    <col min="315" max="315" width="11.43" hidden="false" outlineLevel="1" customWidth="1"/>
    <col min="316" max="316" width="11.43" hidden="false" outlineLevel="1" customWidth="1"/>
    <col min="317" max="317" width="11.43" hidden="false" outlineLevel="1" customWidth="1"/>
    <col min="318" max="318" width="11.43" hidden="false" outlineLevel="1" customWidth="1"/>
    <col min="319" max="319" width="11.43" hidden="false" outlineLevel="1" customWidth="1"/>
    <col min="320" max="320" width="11.43" hidden="false" outlineLevel="1" customWidth="1"/>
    <col min="321" max="321" width="11.43" hidden="false" outlineLevel="1" customWidth="1"/>
    <col min="322" max="322" width="11.43" hidden="false" outlineLevel="1" customWidth="1"/>
    <col min="323" max="323" width="11.43" hidden="false" outlineLevel="1" customWidth="1"/>
    <col min="324" max="324" width="11.43" hidden="false" outlineLevel="1" customWidth="1"/>
    <col min="325" max="325" width="11.43" hidden="false" outlineLevel="1" customWidth="1"/>
    <col min="326" max="326" width="11.43" hidden="false" outlineLevel="1" customWidth="1"/>
    <col min="327" max="327" width="11.43" hidden="false" outlineLevel="1" customWidth="1"/>
    <col min="328" max="328" width="11.43" hidden="false" outlineLevel="1" customWidth="1"/>
    <col min="329" max="329" width="11.43" hidden="false" outlineLevel="1" customWidth="1"/>
    <col min="330" max="330" width="11.43" hidden="false" outlineLevel="1" customWidth="1"/>
    <col min="331" max="331" width="11.43" hidden="false" outlineLevel="1" customWidth="1"/>
    <col min="332" max="332" width="11.43" hidden="false" outlineLevel="1" customWidth="1"/>
    <col min="333" max="333" width="11.43" hidden="false" outlineLevel="1" customWidth="1"/>
    <col min="334" max="334" width="11.43" hidden="false" outlineLevel="1" customWidth="1"/>
    <col min="335" max="335" width="11.43" hidden="false" outlineLevel="1" customWidth="1"/>
    <col min="336" max="336" width="11.43" hidden="false" outlineLevel="1" customWidth="1"/>
    <col min="337" max="337" width="11.43" hidden="false" outlineLevel="1" customWidth="1"/>
    <col min="338" max="338" width="11.43" hidden="false" outlineLevel="1" customWidth="1"/>
    <col min="339" max="339" width="11.43" hidden="false" outlineLevel="1" customWidth="1"/>
    <col min="340" max="340" width="11.43" hidden="false" outlineLevel="1" customWidth="1"/>
    <col min="341" max="341" width="11.43" hidden="false" outlineLevel="1" customWidth="1"/>
    <col min="342" max="342" width="11.43" hidden="false" outlineLevel="1" customWidth="1"/>
    <col min="343" max="343" width="11.43" hidden="false" outlineLevel="1" customWidth="1"/>
    <col min="344" max="344" width="11.43" hidden="false" outlineLevel="1" customWidth="1"/>
    <col min="345" max="345" width="11.43" hidden="false" outlineLevel="1" customWidth="1"/>
    <col min="346" max="346" width="11.43" hidden="false" outlineLevel="1" customWidth="1"/>
    <col min="347" max="347" width="11.43" hidden="false" outlineLevel="1" customWidth="1"/>
    <col min="348" max="348" width="11.43" hidden="false" outlineLevel="1" customWidth="1"/>
    <col min="349" max="349" width="11.43" hidden="false" outlineLevel="1" customWidth="1"/>
    <col min="350" max="350" width="11.43" hidden="false" outlineLevel="1" customWidth="1"/>
    <col min="351" max="351" width="11.43" hidden="false" outlineLevel="1" customWidth="1"/>
    <col min="352" max="352" width="11.43" hidden="false" outlineLevel="1" customWidth="1"/>
    <col min="353" max="353" width="11.43" hidden="false" outlineLevel="1" customWidth="1"/>
    <col min="354" max="354" width="11.43" hidden="false" outlineLevel="1" customWidth="1"/>
    <col min="355" max="355" width="11.43" hidden="false" outlineLevel="1" customWidth="1"/>
    <col min="356" max="356" width="11.43" hidden="false" outlineLevel="1" customWidth="1"/>
    <col min="357" max="357" width="11.43" hidden="false" outlineLevel="1" customWidth="1"/>
    <col min="358" max="358" width="11.43" hidden="false" outlineLevel="1" customWidth="1"/>
    <col min="359" max="359" width="11.43" hidden="false" outlineLevel="1" customWidth="1"/>
    <col min="360" max="360" width="11.43" hidden="false" outlineLevel="1" customWidth="1"/>
    <col min="361" max="361" width="11.43" hidden="false" outlineLevel="1" customWidth="1"/>
    <col min="362" max="362" width="11.43" hidden="false" outlineLevel="1" customWidth="1"/>
    <col min="363" max="363" width="11.43" hidden="false" outlineLevel="1" customWidth="1"/>
    <col min="364" max="364" width="11.43" hidden="false" outlineLevel="1" customWidth="1"/>
    <col min="365" max="365" width="11.43" hidden="false" outlineLevel="1" customWidth="1"/>
    <col min="366" max="366" width="11.43" hidden="false" outlineLevel="1" customWidth="1"/>
    <col min="367" max="367" width="11.43" hidden="false" outlineLevel="1" customWidth="1"/>
    <col min="368" max="368" width="11.43" hidden="false" outlineLevel="1" customWidth="1"/>
    <col min="369" max="369" width="11.43" hidden="false" outlineLevel="1" customWidth="1"/>
    <col min="370" max="370" width="11.43" hidden="false" outlineLevel="1" customWidth="1"/>
    <col min="371" max="371" width="11.43" hidden="false" outlineLevel="1" customWidth="1"/>
    <col min="372" max="372" width="11.43" hidden="false" outlineLevel="1" customWidth="1"/>
    <col min="373" max="373" width="11.43" hidden="false" outlineLevel="1" customWidth="1"/>
    <col min="374" max="374" width="11.43" hidden="false" outlineLevel="1" customWidth="1"/>
    <col min="375" max="375" width="11.43" hidden="false" outlineLevel="1" customWidth="1"/>
    <col min="376" max="376" width="11.43" hidden="false" outlineLevel="1" customWidth="1"/>
    <col min="377" max="377" width="11.43" hidden="false" outlineLevel="1" customWidth="1"/>
    <col min="378" max="378" width="11.43" hidden="false" outlineLevel="1" customWidth="1"/>
    <col min="379" max="379" width="11.43" hidden="false" outlineLevel="1" customWidth="1"/>
    <col min="380" max="380" width="11.43" hidden="false" outlineLevel="1" customWidth="1"/>
    <col min="381" max="381" width="11.43" hidden="false" outlineLevel="1" customWidth="1"/>
    <col min="382" max="382" width="11.43" hidden="false" outlineLevel="1" customWidth="1"/>
    <col min="383" max="383" width="11.43" hidden="false" outlineLevel="1" customWidth="1"/>
    <col min="384" max="384" width="11.43" hidden="false" outlineLevel="1" customWidth="1"/>
    <col min="385" max="385" width="11.43" hidden="false" outlineLevel="1" customWidth="1"/>
    <col min="386" max="386" width="11.43" hidden="false" outlineLevel="1" customWidth="1"/>
    <col min="387" max="387" width="11.43" hidden="false" outlineLevel="1" customWidth="1"/>
    <col min="388" max="388" width="11.43" hidden="false" outlineLevel="1" customWidth="1"/>
    <col min="389" max="389" width="11.43" hidden="false" outlineLevel="1" customWidth="1"/>
    <col min="390" max="390" width="11.43" hidden="false" outlineLevel="1" customWidth="1"/>
    <col min="391" max="391" width="11.43" hidden="false" outlineLevel="1" customWidth="1"/>
    <col min="392" max="392" width="11.43" hidden="false" outlineLevel="1" customWidth="1"/>
    <col min="393" max="393" width="11.43" hidden="false" outlineLevel="1" customWidth="1"/>
    <col min="394" max="394" width="11.43" hidden="false" outlineLevel="1" customWidth="1"/>
    <col min="395" max="395" width="11.43" hidden="false" outlineLevel="1" customWidth="1"/>
    <col min="396" max="396" width="11.43" hidden="false" outlineLevel="1" customWidth="1"/>
    <col min="397" max="397" width="11.43" hidden="false" outlineLevel="1" customWidth="1"/>
    <col min="398" max="398" width="11.43" hidden="false" outlineLevel="1" customWidth="1"/>
    <col min="399" max="399" width="11.43" hidden="false" outlineLevel="1" customWidth="1"/>
    <col min="400" max="400" width="11.43" hidden="false" outlineLevel="1" customWidth="1"/>
    <col min="401" max="401" width="11.43" hidden="false" outlineLevel="1" customWidth="1"/>
    <col min="402" max="402" width="11.43" hidden="false" outlineLevel="1" customWidth="1"/>
    <col min="403" max="403" width="11.43" hidden="false" outlineLevel="1" customWidth="1"/>
    <col min="404" max="404" width="11.43" hidden="false" outlineLevel="1" customWidth="1"/>
    <col min="405" max="405" width="11.43" hidden="false" outlineLevel="1" customWidth="1"/>
    <col min="406" max="406" width="11.43" hidden="false" outlineLevel="1" customWidth="1"/>
    <col min="407" max="407" width="11.43" hidden="false" outlineLevel="1" customWidth="1"/>
    <col min="408" max="408" width="11.43" hidden="false" outlineLevel="1" customWidth="1"/>
    <col min="409" max="409" width="11.43" hidden="false" outlineLevel="1" customWidth="1"/>
    <col min="410" max="410" width="11.43" hidden="false" outlineLevel="1" customWidth="1"/>
    <col min="411" max="411" width="11.43" hidden="false" outlineLevel="1" customWidth="1"/>
    <col min="412" max="412" width="11.43" hidden="false" outlineLevel="1" customWidth="1"/>
    <col min="413" max="413" width="11.43" hidden="false" outlineLevel="1" customWidth="1"/>
    <col min="414" max="414" width="11.43" hidden="false" outlineLevel="1" customWidth="1"/>
    <col min="415" max="415" width="11.43" hidden="false" outlineLevel="1" customWidth="1"/>
    <col min="416" max="416" width="11.43" hidden="false" outlineLevel="1" customWidth="1"/>
    <col min="417" max="417" width="11.43" hidden="false" outlineLevel="1" customWidth="1"/>
    <col min="418" max="418" width="11.43" hidden="false" outlineLevel="1" customWidth="1"/>
    <col min="419" max="419" width="11.43" hidden="false" outlineLevel="1" customWidth="1"/>
    <col min="420" max="420" width="11.43" hidden="false" outlineLevel="1" customWidth="1"/>
    <col min="421" max="421" width="11.43" hidden="false" outlineLevel="1" customWidth="1"/>
    <col min="422" max="422" width="11.43" hidden="false" outlineLevel="1" customWidth="1"/>
    <col min="423" max="423" width="11.43" hidden="false" outlineLevel="1" customWidth="1"/>
    <col min="424" max="424" width="11.43" hidden="false" outlineLevel="1" customWidth="1"/>
    <col min="425" max="425" width="11.43" hidden="false" outlineLevel="1" customWidth="1"/>
    <col min="426" max="426" width="11.43" hidden="false" outlineLevel="1" customWidth="1"/>
    <col min="427" max="427" width="11.43" hidden="false" outlineLevel="1" customWidth="1"/>
    <col min="428" max="428" width="11.43" hidden="false" outlineLevel="1" customWidth="1"/>
    <col min="429" max="429" width="11.43" hidden="false" outlineLevel="1" customWidth="1"/>
    <col min="430" max="430" width="11.43" hidden="false" outlineLevel="1" customWidth="1"/>
    <col min="431" max="431" width="11.43" hidden="false" outlineLevel="1" customWidth="1"/>
    <col min="432" max="432" width="11.43" hidden="false" outlineLevel="1" customWidth="1"/>
    <col min="433" max="433" width="11.43" hidden="false" outlineLevel="1" customWidth="1"/>
    <col min="434" max="434" width="11.43" hidden="false" outlineLevel="1" customWidth="1"/>
    <col min="435" max="435" width="11.43" hidden="false" outlineLevel="1" customWidth="1"/>
    <col min="436" max="436" width="11.43" hidden="false" outlineLevel="1" customWidth="1"/>
    <col min="437" max="437" width="11.43" hidden="false" outlineLevel="1" customWidth="1"/>
    <col min="438" max="438" width="11.43" hidden="false" outlineLevel="1" customWidth="1"/>
    <col min="439" max="439" width="11.43" hidden="false" outlineLevel="1" customWidth="1"/>
    <col min="440" max="440" width="11.43" hidden="false" outlineLevel="1" customWidth="1"/>
    <col min="441" max="441" width="11.43" hidden="false" outlineLevel="1" customWidth="1"/>
    <col min="442" max="442" width="11.43" hidden="false" outlineLevel="1" customWidth="1"/>
    <col min="443" max="443" width="11.43" hidden="false" outlineLevel="1" customWidth="1"/>
    <col min="444" max="444" width="11.43" hidden="false" outlineLevel="1" customWidth="1"/>
    <col min="445" max="445" width="11.43" hidden="false" outlineLevel="1" customWidth="1"/>
    <col min="446" max="446" width="11.43" hidden="false" outlineLevel="1" customWidth="1"/>
    <col min="447" max="447" width="11.43" hidden="false" outlineLevel="1" customWidth="1"/>
    <col min="448" max="448" width="11.43" hidden="false" outlineLevel="1" customWidth="1"/>
    <col min="449" max="449" width="11.43" hidden="false" outlineLevel="1" customWidth="1"/>
    <col min="450" max="450" width="11.43" hidden="false" outlineLevel="1" customWidth="1"/>
    <col min="451" max="451" width="11.43" hidden="false" outlineLevel="1" customWidth="1"/>
    <col min="452" max="452" width="11.43" hidden="false" outlineLevel="1" customWidth="1"/>
    <col min="453" max="453" width="11.43" hidden="false" outlineLevel="1" customWidth="1"/>
    <col min="454" max="454" width="11.43" hidden="false" outlineLevel="1" customWidth="1"/>
    <col min="455" max="455" width="11.43" hidden="false" outlineLevel="1" customWidth="1"/>
    <col min="456" max="456" width="11.43" hidden="false" outlineLevel="1" customWidth="1"/>
    <col min="457" max="457" width="11.43" hidden="false" outlineLevel="1" customWidth="1"/>
    <col min="458" max="458" width="11.43" hidden="false" outlineLevel="1" customWidth="1"/>
    <col min="459" max="459" width="11.43" hidden="false" outlineLevel="1" customWidth="1"/>
    <col min="460" max="460" width="11.43" hidden="false" outlineLevel="1" customWidth="1"/>
    <col min="461" max="461" width="11.43" hidden="false" outlineLevel="1" customWidth="1"/>
    <col min="462" max="462" width="11.43" hidden="false" outlineLevel="1" customWidth="1"/>
    <col min="463" max="463" width="11.43" hidden="false" outlineLevel="1" customWidth="1"/>
    <col min="464" max="464" width="11.43" hidden="false" outlineLevel="1" customWidth="1"/>
    <col min="465" max="465" width="11.43" hidden="false" outlineLevel="1" customWidth="1"/>
    <col min="466" max="466" width="11.43" hidden="false" outlineLevel="1" customWidth="1"/>
    <col min="467" max="467" width="11.43" hidden="false" outlineLevel="1" customWidth="1"/>
    <col min="468" max="468" width="11.43" hidden="false" outlineLevel="1" customWidth="1"/>
    <col min="469" max="469" width="11.43" hidden="false" outlineLevel="1" customWidth="1"/>
    <col min="470" max="470" width="11.43" hidden="false" outlineLevel="1" customWidth="1"/>
    <col min="471" max="471" width="11.43" hidden="false" outlineLevel="1" customWidth="1"/>
    <col min="472" max="472" width="11.43" hidden="false" outlineLevel="1" customWidth="1"/>
    <col min="473" max="473" width="11.43" hidden="false" outlineLevel="1" customWidth="1"/>
    <col min="474" max="474" width="11.43" hidden="false" outlineLevel="1" customWidth="1"/>
    <col min="475" max="475" width="11.43" hidden="false" outlineLevel="1" customWidth="1"/>
    <col min="476" max="476" width="11.43" hidden="false" outlineLevel="1" customWidth="1"/>
    <col min="477" max="477" width="11.43" hidden="false" outlineLevel="1" customWidth="1"/>
    <col min="478" max="478" width="11.43" hidden="false" outlineLevel="1" customWidth="1"/>
    <col min="479" max="479" width="11.43" hidden="false" outlineLevel="1" customWidth="1"/>
    <col min="480" max="480" width="11.43" hidden="false" outlineLevel="1" customWidth="1"/>
    <col min="481" max="481" width="11.43" hidden="false" outlineLevel="1" customWidth="1"/>
    <col min="482" max="482" width="11.43" hidden="false" outlineLevel="1" customWidth="1"/>
    <col min="483" max="483" width="11.43" hidden="false" outlineLevel="1" customWidth="1"/>
    <col min="484" max="484" width="11.43" hidden="false" outlineLevel="1" customWidth="1"/>
    <col min="485" max="485" width="11.43" hidden="false" outlineLevel="1" customWidth="1"/>
    <col min="486" max="486" width="11.43" hidden="false" outlineLevel="1" customWidth="1"/>
    <col min="487" max="487" width="11.43" hidden="false" outlineLevel="1" customWidth="1"/>
    <col min="488" max="488" width="11.43" hidden="false" outlineLevel="1" customWidth="1"/>
    <col min="489" max="489" width="11.43" hidden="false" outlineLevel="1" customWidth="1"/>
    <col min="490" max="490" width="11.43" hidden="false" outlineLevel="1" customWidth="1"/>
    <col min="491" max="491" width="11.43" hidden="false" outlineLevel="1" customWidth="1"/>
    <col min="492" max="492" width="11.43" hidden="false" outlineLevel="1" customWidth="1"/>
    <col min="493" max="493" width="11.43" hidden="false" outlineLevel="1" customWidth="1"/>
    <col min="494" max="494" width="11.43" hidden="false" outlineLevel="1" customWidth="1"/>
    <col min="495" max="495" width="11.43" hidden="false" outlineLevel="1" customWidth="1"/>
    <col min="496" max="496" width="11.43" hidden="false" outlineLevel="1" customWidth="1"/>
    <col min="497" max="497" width="11.43" hidden="false" outlineLevel="1" customWidth="1"/>
    <col min="498" max="498" width="11.43" hidden="false" outlineLevel="1" customWidth="1"/>
    <col min="499" max="499" width="11.43" hidden="false" outlineLevel="1" customWidth="1"/>
    <col min="500" max="500" width="11.43" hidden="false" outlineLevel="1" customWidth="1"/>
    <col min="501" max="501" width="11.43" hidden="false" outlineLevel="1" customWidth="1"/>
    <col min="502" max="502" width="11.43" hidden="false" outlineLevel="1" customWidth="1"/>
    <col min="503" max="503" width="11.43" hidden="false" outlineLevel="1" customWidth="1"/>
    <col min="504" max="504" width="11.43" hidden="false" outlineLevel="1" customWidth="1"/>
    <col min="505" max="505" width="11.43" hidden="false" outlineLevel="1" customWidth="1"/>
    <col min="506" max="506" width="11.43" hidden="false" outlineLevel="1" customWidth="1"/>
    <col min="507" max="507" width="11.43" hidden="false" outlineLevel="1" customWidth="1"/>
    <col min="508" max="508" width="11.43" hidden="false" outlineLevel="1" customWidth="1"/>
    <col min="509" max="509" width="11.43" hidden="false" outlineLevel="1" customWidth="1"/>
    <col min="510" max="510" width="11.43" hidden="false" outlineLevel="1" customWidth="1"/>
    <col min="511" max="511" width="11.43" hidden="false" outlineLevel="1" customWidth="1"/>
    <col min="512" max="512" width="11.43" hidden="false" outlineLevel="1" customWidth="1"/>
    <col min="513" max="513" width="11.43" hidden="false" outlineLevel="1" customWidth="1"/>
    <col min="514" max="514" width="11.43" hidden="false" outlineLevel="1" customWidth="1"/>
    <col min="515" max="515" width="11.43" hidden="false" outlineLevel="1" customWidth="1"/>
    <col min="516" max="516" width="11.43" hidden="false" outlineLevel="1" customWidth="1"/>
    <col min="517" max="517" width="11.43" hidden="false" outlineLevel="1" customWidth="1"/>
    <col min="518" max="518" width="11.43" hidden="false" outlineLevel="1" customWidth="1"/>
    <col min="519" max="519" width="11.43" hidden="false" outlineLevel="1" customWidth="1"/>
    <col min="520" max="520" width="11.43" hidden="false" outlineLevel="1" customWidth="1"/>
    <col min="521" max="521" width="11.43" hidden="false" outlineLevel="1" customWidth="1"/>
    <col min="522" max="522" width="11.43" hidden="false" outlineLevel="1" customWidth="1"/>
    <col min="523" max="523" width="11.43" hidden="false" outlineLevel="1" customWidth="1"/>
    <col min="524" max="524" width="11.43" hidden="false" outlineLevel="1" customWidth="1"/>
    <col min="525" max="525" width="11.43" hidden="false" outlineLevel="1" customWidth="1"/>
    <col min="526" max="526" width="11.43" hidden="false" outlineLevel="1" customWidth="1"/>
    <col min="527" max="527" width="11.43" hidden="false" outlineLevel="1" customWidth="1"/>
    <col min="528" max="528" width="11.43" hidden="false" outlineLevel="1" customWidth="1"/>
    <col min="529" max="529" width="11.43" hidden="false" outlineLevel="1" customWidth="1"/>
    <col min="530" max="530" width="11.43" hidden="false" outlineLevel="1" customWidth="1"/>
    <col min="531" max="531" width="11.43" hidden="false" outlineLevel="1" customWidth="1"/>
    <col min="532" max="532" width="11.43" hidden="false" outlineLevel="1" customWidth="1"/>
    <col min="533" max="533" width="11.43" hidden="false" outlineLevel="1" customWidth="1"/>
    <col min="534" max="534" width="11.43" hidden="false" outlineLevel="1" customWidth="1"/>
    <col min="535" max="535" width="11.43" hidden="false" outlineLevel="1" customWidth="1"/>
    <col min="536" max="536" width="11.43" hidden="false" outlineLevel="1" customWidth="1"/>
    <col min="537" max="537" width="11.43" hidden="false" outlineLevel="1" customWidth="1"/>
    <col min="538" max="538" width="11.43" hidden="false" outlineLevel="1" customWidth="1"/>
    <col min="539" max="539" width="11.43" hidden="false" outlineLevel="1" customWidth="1"/>
    <col min="540" max="540" width="11.43" hidden="false" outlineLevel="1" customWidth="1"/>
    <col min="541" max="541" width="11.43" hidden="false" outlineLevel="1" customWidth="1"/>
    <col min="542" max="542" width="11.43" hidden="false" outlineLevel="1" customWidth="1"/>
    <col min="543" max="543" width="11.43" hidden="false" outlineLevel="1" customWidth="1"/>
    <col min="544" max="544" width="11.43" hidden="false" outlineLevel="1" customWidth="1"/>
    <col min="545" max="545" width="11.43" hidden="false" outlineLevel="1" customWidth="1"/>
    <col min="546" max="546" width="11.43" hidden="false" outlineLevel="1" customWidth="1"/>
    <col min="547" max="547" width="11.43" hidden="false" outlineLevel="1" customWidth="1"/>
    <col min="548" max="548" width="11.43" hidden="false" outlineLevel="1" customWidth="1"/>
    <col min="549" max="549" width="11.43" hidden="false" outlineLevel="1" customWidth="1"/>
    <col min="550" max="550" width="11.43" hidden="false" outlineLevel="1" customWidth="1"/>
    <col min="551" max="551" width="11.43" hidden="false" outlineLevel="1" customWidth="1"/>
    <col min="552" max="552" width="11.43" hidden="false" outlineLevel="1" customWidth="1"/>
    <col min="553" max="553" width="11.43" hidden="false" outlineLevel="1" customWidth="1"/>
    <col min="554" max="554" width="11.43" hidden="false" outlineLevel="1" customWidth="1"/>
    <col min="555" max="555" width="11.43" hidden="false" outlineLevel="1" customWidth="1"/>
    <col min="556" max="556" width="11.43" hidden="false" outlineLevel="1" customWidth="1"/>
    <col min="557" max="557" width="11.43" hidden="false" outlineLevel="1" customWidth="1"/>
    <col min="558" max="558" width="11.43" hidden="false" outlineLevel="1" customWidth="1"/>
    <col min="559" max="559" width="11.43" hidden="false" outlineLevel="1" customWidth="1"/>
    <col min="560" max="560" width="11.43" hidden="false" outlineLevel="1" customWidth="1"/>
    <col min="561" max="561" width="11.43" hidden="false" outlineLevel="1" customWidth="1"/>
    <col min="562" max="562" width="11.43" hidden="false" outlineLevel="1" customWidth="1"/>
    <col min="563" max="563" width="11.43" hidden="false" outlineLevel="1" customWidth="1"/>
    <col min="564" max="564" width="11.43" hidden="false" outlineLevel="1" customWidth="1"/>
    <col min="565" max="565" width="11.43" hidden="false" outlineLevel="1" customWidth="1"/>
    <col min="566" max="566" width="11.43" hidden="false" outlineLevel="1" customWidth="1"/>
    <col min="567" max="567" width="11.43" hidden="false" outlineLevel="1" customWidth="1"/>
    <col min="568" max="568" width="11.43" hidden="false" outlineLevel="1" customWidth="1"/>
    <col min="569" max="569" width="11.43" hidden="false" outlineLevel="1" customWidth="1"/>
    <col min="570" max="570" width="11.43" hidden="false" outlineLevel="1" customWidth="1"/>
    <col min="571" max="571" width="11.43" hidden="false" outlineLevel="1" customWidth="1"/>
    <col min="572" max="572" width="11.43" hidden="false" outlineLevel="1" customWidth="1"/>
    <col min="573" max="573" width="11.43" hidden="false" outlineLevel="1" customWidth="1"/>
    <col min="574" max="574" width="11.43" hidden="false" outlineLevel="1" customWidth="1"/>
    <col min="575" max="575" width="11.43" hidden="false" outlineLevel="1" customWidth="1"/>
    <col min="576" max="576" width="11.43" hidden="false" outlineLevel="1" customWidth="1"/>
    <col min="577" max="577" width="11.43" hidden="false" outlineLevel="1" customWidth="1"/>
    <col min="578" max="578" width="11.43" hidden="false" outlineLevel="1" customWidth="1"/>
    <col min="579" max="579" width="11.43" hidden="false" outlineLevel="1" customWidth="1"/>
    <col min="580" max="580" width="11.43" hidden="false" outlineLevel="1" customWidth="1"/>
    <col min="581" max="581" width="11.43" hidden="false" outlineLevel="1" customWidth="1"/>
    <col min="582" max="582" width="11.43" hidden="false" outlineLevel="1" customWidth="1"/>
    <col min="583" max="583" width="11.43" hidden="false" outlineLevel="1" customWidth="1"/>
    <col min="584" max="584" width="11.43" hidden="false" outlineLevel="1" customWidth="1"/>
    <col min="585" max="585" width="11.43" hidden="false" outlineLevel="1" customWidth="1"/>
    <col min="586" max="586" width="11.43" hidden="false" outlineLevel="1" customWidth="1"/>
    <col min="587" max="587" width="11.43" hidden="false" outlineLevel="1" customWidth="1"/>
    <col min="588" max="588" width="11.43" hidden="false" outlineLevel="1" customWidth="1"/>
    <col min="589" max="589" width="11.43" hidden="false" outlineLevel="1" customWidth="1"/>
    <col min="590" max="590" width="11.43" hidden="false" outlineLevel="1" customWidth="1"/>
    <col min="591" max="591" width="11.43" hidden="false" outlineLevel="1" customWidth="1"/>
    <col min="592" max="592" width="11.43" hidden="false" outlineLevel="1" customWidth="1"/>
    <col min="593" max="593" width="11.43" hidden="false" outlineLevel="1" customWidth="1"/>
    <col min="594" max="594" width="11.43" hidden="false" outlineLevel="1" customWidth="1"/>
    <col min="595" max="595" width="11.43" hidden="false" outlineLevel="1" customWidth="1"/>
    <col min="596" max="596" width="11.43" hidden="false" outlineLevel="1" customWidth="1"/>
    <col min="597" max="597" width="11.43" hidden="false" outlineLevel="1" customWidth="1"/>
    <col min="598" max="598" width="11.43" hidden="false" outlineLevel="1" customWidth="1"/>
    <col min="599" max="599" width="11.43" hidden="false" outlineLevel="1" customWidth="1"/>
    <col min="600" max="600" width="11.43" hidden="false" outlineLevel="1" customWidth="1"/>
    <col min="601" max="601" width="11.43" hidden="false" outlineLevel="1" customWidth="1"/>
    <col min="602" max="602" width="11.43" hidden="false" outlineLevel="1" customWidth="1"/>
    <col min="603" max="603" width="11.43" hidden="false" outlineLevel="1" customWidth="1"/>
    <col min="604" max="604" width="11.43" hidden="false" outlineLevel="1" customWidth="1"/>
    <col min="605" max="605" width="11.43" hidden="false" outlineLevel="1" customWidth="1"/>
    <col min="606" max="606" width="11.43" hidden="false" outlineLevel="1" customWidth="1"/>
    <col min="607" max="607" width="11.43" hidden="false" outlineLevel="1" customWidth="1"/>
    <col min="608" max="608" width="11.43" hidden="false" outlineLevel="1" customWidth="1"/>
    <col min="609" max="609" width="11.43" hidden="false" outlineLevel="1" customWidth="1"/>
    <col min="610" max="610" width="11.43" hidden="false" outlineLevel="1" customWidth="1"/>
    <col min="611" max="611" width="11.43" hidden="false" outlineLevel="1" customWidth="1"/>
    <col min="612" max="612" width="11.43" hidden="false" outlineLevel="1" customWidth="1"/>
    <col min="613" max="613" width="11.43" hidden="false" outlineLevel="1" customWidth="1"/>
    <col min="614" max="614" width="11.43" hidden="false" outlineLevel="1" customWidth="1"/>
    <col min="615" max="615" width="11.43" hidden="false" outlineLevel="1" customWidth="1"/>
    <col min="616" max="616" width="11.43" hidden="false" outlineLevel="1" customWidth="1"/>
    <col min="617" max="617" width="11.43" hidden="false" outlineLevel="1" customWidth="1"/>
    <col min="618" max="618" width="11.43" hidden="false" outlineLevel="1" customWidth="1"/>
    <col min="619" max="619" width="11.43" hidden="false" outlineLevel="1" customWidth="1"/>
    <col min="620" max="620" width="11.43" hidden="false" outlineLevel="1" customWidth="1"/>
    <col min="621" max="621" width="11.43" hidden="false" outlineLevel="1" customWidth="1"/>
    <col min="622" max="622" width="11.43" hidden="false" outlineLevel="1" customWidth="1"/>
    <col min="623" max="623" width="11.43" hidden="false" outlineLevel="1" customWidth="1"/>
    <col min="624" max="624" width="11.43" hidden="false" outlineLevel="1" customWidth="1"/>
    <col min="625" max="625" width="11.43" hidden="false" outlineLevel="1" customWidth="1"/>
    <col min="626" max="626" width="11.43" hidden="false" outlineLevel="1" customWidth="1"/>
    <col min="627" max="627" width="11.43" hidden="false" outlineLevel="1" customWidth="1"/>
    <col min="628" max="628" width="11.43" hidden="false" outlineLevel="1" customWidth="1"/>
    <col min="629" max="629" width="11.43" hidden="false" outlineLevel="1" customWidth="1"/>
    <col min="630" max="630" width="11.43" hidden="false" outlineLevel="1" customWidth="1"/>
    <col min="631" max="631" width="11.43" hidden="false" outlineLevel="1" customWidth="1"/>
    <col min="632" max="632" width="11.43" hidden="false" outlineLevel="1" customWidth="1"/>
    <col min="633" max="633" width="11.43" hidden="false" outlineLevel="1" customWidth="1"/>
    <col min="634" max="634" width="11.43" hidden="false" outlineLevel="1" customWidth="1"/>
    <col min="635" max="635" width="11.43" hidden="false" outlineLevel="1" customWidth="1"/>
    <col min="636" max="636" width="11.43" hidden="false" outlineLevel="1" customWidth="1"/>
    <col min="637" max="637" width="11.43" hidden="false" outlineLevel="1" customWidth="1"/>
    <col min="638" max="638" width="11.43" hidden="false" outlineLevel="1" customWidth="1"/>
    <col min="639" max="639" width="11.43" hidden="false" outlineLevel="1" customWidth="1"/>
    <col min="640" max="640" width="11.43" hidden="false" outlineLevel="1" customWidth="1"/>
    <col min="641" max="641" width="11.43" hidden="false" outlineLevel="1" customWidth="1"/>
    <col min="642" max="642" width="11.43" hidden="false" outlineLevel="1" customWidth="1"/>
    <col min="643" max="643" width="11.43" hidden="false" outlineLevel="1" customWidth="1"/>
    <col min="644" max="644" width="11.43" hidden="false" outlineLevel="1" customWidth="1"/>
    <col min="645" max="645" width="11.43" hidden="false" outlineLevel="1" customWidth="1"/>
    <col min="646" max="646" width="11.43" hidden="false" outlineLevel="1" customWidth="1"/>
    <col min="647" max="647" width="11.43" hidden="false" outlineLevel="1" customWidth="1"/>
    <col min="648" max="648" width="11.43" hidden="false" outlineLevel="1" customWidth="1"/>
    <col min="649" max="649" width="11.43" hidden="false" outlineLevel="1" customWidth="1"/>
    <col min="650" max="650" width="11.43" hidden="false" outlineLevel="1" customWidth="1"/>
    <col min="651" max="651" width="11.43" hidden="false" outlineLevel="1" customWidth="1"/>
    <col min="652" max="652" width="11.43" hidden="false" outlineLevel="1" customWidth="1"/>
    <col min="653" max="653" width="11.43" hidden="false" outlineLevel="1" customWidth="1"/>
    <col min="654" max="654" width="11.43" hidden="false" outlineLevel="1" customWidth="1"/>
    <col min="655" max="655" width="11.43" hidden="false" outlineLevel="1" customWidth="1"/>
    <col min="656" max="656" width="11.43" hidden="false" outlineLevel="1" customWidth="1"/>
    <col min="657" max="657" width="11.43" hidden="false" outlineLevel="1" customWidth="1"/>
    <col min="658" max="658" width="11.43" hidden="false" outlineLevel="1" customWidth="1"/>
    <col min="659" max="659" width="11.43" hidden="false" outlineLevel="1" customWidth="1"/>
    <col min="660" max="660" width="11.43" hidden="false" outlineLevel="1" customWidth="1"/>
    <col min="661" max="661" width="11.43" hidden="false" outlineLevel="1" customWidth="1"/>
    <col min="662" max="662" width="11.43" hidden="false" outlineLevel="1" customWidth="1"/>
    <col min="663" max="663" width="11.43" hidden="false" outlineLevel="1" customWidth="1"/>
    <col min="664" max="664" width="11.43" hidden="false" outlineLevel="1" customWidth="1"/>
    <col min="665" max="665" width="11.43" hidden="false" outlineLevel="1" customWidth="1"/>
    <col min="666" max="666" width="11.43" hidden="false" outlineLevel="1" customWidth="1"/>
    <col min="667" max="667" width="11.43" hidden="false" outlineLevel="1" customWidth="1"/>
    <col min="668" max="668" width="11.43" hidden="false" outlineLevel="1" customWidth="1"/>
    <col min="669" max="669" width="11.43" hidden="false" outlineLevel="1" customWidth="1"/>
    <col min="670" max="670" width="11.43" hidden="false" outlineLevel="1" customWidth="1"/>
    <col min="671" max="671" width="11.43" hidden="false" outlineLevel="1" customWidth="1"/>
    <col min="672" max="672" width="11.43" hidden="false" outlineLevel="1" customWidth="1"/>
    <col min="673" max="673" width="11.43" hidden="false" outlineLevel="1" customWidth="1"/>
    <col min="674" max="674" width="11.43" hidden="false" outlineLevel="1" customWidth="1"/>
    <col min="675" max="675" width="11.43" hidden="false" outlineLevel="1" customWidth="1"/>
    <col min="676" max="676" width="11.43" hidden="false" outlineLevel="1" customWidth="1"/>
    <col min="677" max="677" width="11.43" hidden="false" outlineLevel="1" customWidth="1"/>
    <col min="678" max="678" width="11.43" hidden="false" outlineLevel="1" customWidth="1"/>
    <col min="679" max="679" width="11.43" hidden="false" outlineLevel="1" customWidth="1"/>
    <col min="680" max="680" width="11.43" hidden="false" outlineLevel="1" customWidth="1"/>
    <col min="681" max="681" width="11.43" hidden="false" outlineLevel="1" customWidth="1"/>
    <col min="682" max="682" width="11.43" hidden="false" outlineLevel="1" customWidth="1"/>
    <col min="683" max="683" width="11.43" hidden="false" outlineLevel="1" customWidth="1"/>
    <col min="684" max="684" width="11.43" hidden="false" outlineLevel="1" customWidth="1"/>
    <col min="685" max="685" width="11.43" hidden="false" outlineLevel="1" customWidth="1"/>
    <col min="686" max="686" width="11.43" hidden="false" outlineLevel="1" customWidth="1"/>
    <col min="687" max="687" width="11.43" hidden="false" outlineLevel="1" customWidth="1"/>
    <col min="688" max="688" width="11.43" hidden="false" outlineLevel="1" customWidth="1"/>
    <col min="689" max="689" width="11.43" hidden="false" outlineLevel="1" customWidth="1"/>
    <col min="690" max="690" width="11.43" hidden="false" outlineLevel="1" customWidth="1"/>
    <col min="691" max="691" width="11.43" hidden="false" outlineLevel="1" customWidth="1"/>
    <col min="692" max="692" width="11.43" hidden="false" outlineLevel="1" customWidth="1"/>
    <col min="693" max="693" width="11.43" hidden="false" outlineLevel="1" customWidth="1"/>
    <col min="694" max="694" width="11.43" hidden="false" outlineLevel="1" customWidth="1"/>
    <col min="695" max="695" width="11.43" hidden="false" outlineLevel="1" customWidth="1"/>
    <col min="696" max="696" width="11.43" hidden="false" outlineLevel="1" customWidth="1"/>
    <col min="697" max="697" width="11.43" hidden="false" outlineLevel="1" customWidth="1"/>
    <col min="698" max="698" width="11.43" hidden="false" outlineLevel="1" customWidth="1"/>
    <col min="699" max="699" width="11.43" hidden="false" outlineLevel="1" customWidth="1"/>
    <col min="700" max="700" width="11.43" hidden="false" outlineLevel="1" customWidth="1"/>
    <col min="701" max="701" width="11.43" hidden="false" outlineLevel="1" customWidth="1"/>
    <col min="702" max="702" width="11.43" hidden="false" outlineLevel="1" customWidth="1"/>
    <col min="703" max="703" width="11.43" hidden="false" outlineLevel="1" customWidth="1"/>
    <col min="704" max="704" width="11.43" hidden="false" outlineLevel="1" customWidth="1"/>
    <col min="705" max="705" width="11.43" hidden="false" outlineLevel="1" customWidth="1"/>
    <col min="706" max="706" width="11.43" hidden="false" outlineLevel="1" customWidth="1"/>
    <col min="707" max="707" width="11.43" hidden="false" outlineLevel="1" customWidth="1"/>
    <col min="708" max="708" width="11.43" hidden="false" outlineLevel="1" customWidth="1"/>
    <col min="709" max="709" width="11.43" hidden="false" outlineLevel="1" customWidth="1"/>
    <col min="710" max="710" width="11.43" hidden="false" outlineLevel="1" customWidth="1"/>
    <col min="711" max="711" width="11.43" hidden="false" outlineLevel="1" customWidth="1"/>
    <col min="712" max="712" width="11.43" hidden="false" outlineLevel="1" customWidth="1"/>
    <col min="713" max="713" width="11.43" hidden="false" outlineLevel="1" customWidth="1"/>
    <col min="714" max="714" width="11.43" hidden="false" outlineLevel="1" customWidth="1"/>
    <col min="715" max="715" width="11.43" hidden="false" outlineLevel="1" customWidth="1"/>
    <col min="716" max="716" width="11.43" hidden="false" outlineLevel="1" customWidth="1"/>
    <col min="717" max="717" width="11.43" hidden="false" outlineLevel="1" customWidth="1"/>
    <col min="718" max="718" width="11.43" hidden="false" outlineLevel="1" customWidth="1"/>
    <col min="719" max="719" width="11.43" hidden="false" outlineLevel="1" customWidth="1"/>
    <col min="720" max="720" width="11.43" hidden="false" outlineLevel="1" customWidth="1"/>
    <col min="721" max="721" width="11.43" hidden="false" outlineLevel="1" customWidth="1"/>
    <col min="722" max="722" width="11.43" hidden="false" outlineLevel="1" customWidth="1"/>
    <col min="723" max="723" width="11.43" hidden="false" outlineLevel="1" customWidth="1"/>
    <col min="724" max="724" width="11.43" hidden="false" outlineLevel="1" customWidth="1"/>
    <col min="725" max="725" width="11.43" hidden="false" outlineLevel="1" customWidth="1"/>
    <col min="726" max="726" width="11.43" hidden="false" outlineLevel="1" customWidth="1"/>
    <col min="727" max="727" width="11.43" hidden="false" outlineLevel="1" customWidth="1"/>
    <col min="728" max="728" width="11.43" hidden="false" outlineLevel="1" customWidth="1"/>
    <col min="729" max="729" width="11.43" hidden="false" outlineLevel="1" customWidth="1"/>
    <col min="730" max="730" width="11.43" hidden="false" outlineLevel="1" customWidth="1"/>
    <col min="731" max="731" width="11.43" hidden="false" outlineLevel="1" customWidth="1"/>
    <col min="732" max="732" width="11.43" hidden="false" outlineLevel="1" customWidth="1"/>
    <col min="733" max="733" width="11.43" hidden="false" outlineLevel="1" customWidth="1"/>
    <col min="734" max="734" width="11.43" hidden="false" outlineLevel="1" customWidth="1"/>
    <col min="735" max="735" width="11.43" hidden="false" outlineLevel="1" customWidth="1"/>
    <col min="736" max="736" width="11.43" hidden="false" outlineLevel="1" customWidth="1"/>
    <col min="737" max="737" width="11.43" hidden="false" outlineLevel="1" customWidth="1"/>
    <col min="738" max="738" width="11.43" hidden="false" outlineLevel="1" customWidth="1"/>
    <col min="739" max="739" width="11.43" hidden="false" outlineLevel="1" customWidth="1"/>
    <col min="740" max="740" width="11.43" hidden="false" outlineLevel="1" customWidth="1"/>
    <col min="741" max="741" width="11.43" hidden="false" outlineLevel="1" customWidth="1"/>
    <col min="742" max="742" width="11.43" hidden="false" outlineLevel="1" customWidth="1"/>
    <col min="743" max="743" width="11.43" hidden="false" outlineLevel="1" customWidth="1"/>
    <col min="744" max="744" width="11.43" hidden="false" outlineLevel="1" customWidth="1"/>
    <col min="745" max="745" width="11.43" hidden="false" outlineLevel="1" customWidth="1"/>
    <col min="746" max="746" width="11.43" hidden="false" outlineLevel="1" customWidth="1"/>
    <col min="747" max="747" width="11.43" hidden="false" outlineLevel="1" customWidth="1"/>
    <col min="748" max="748" width="11.43" hidden="false" outlineLevel="1" customWidth="1"/>
    <col min="749" max="749" width="11.43" hidden="false" outlineLevel="1" customWidth="1"/>
    <col min="750" max="750" width="11.43" hidden="false" outlineLevel="1" customWidth="1"/>
    <col min="751" max="751" width="11.43" hidden="false" outlineLevel="1" customWidth="1"/>
    <col min="752" max="752" width="11.43" hidden="false" outlineLevel="1" customWidth="1"/>
    <col min="753" max="753" width="11.43" hidden="false" outlineLevel="1" customWidth="1"/>
    <col min="754" max="754" width="11.43" hidden="false" outlineLevel="1" customWidth="1"/>
    <col min="755" max="755" width="11.43" hidden="false" outlineLevel="1" customWidth="1"/>
    <col min="756" max="756" width="11.43" hidden="false" outlineLevel="1" customWidth="1"/>
    <col min="757" max="757" width="11.43" hidden="false" outlineLevel="1" customWidth="1"/>
    <col min="758" max="758" width="11.43" hidden="false" outlineLevel="1" customWidth="1"/>
    <col min="759" max="759" width="11.43" hidden="false" outlineLevel="1" customWidth="1"/>
    <col min="760" max="760" width="11.43" hidden="false" outlineLevel="1" customWidth="1"/>
    <col min="761" max="761" width="11.43" hidden="false" outlineLevel="1" customWidth="1"/>
    <col min="762" max="762" width="11.43" hidden="false" outlineLevel="1" customWidth="1"/>
    <col min="763" max="763" width="11.43" hidden="false" outlineLevel="1" customWidth="1"/>
    <col min="764" max="764" width="11.43" hidden="false" outlineLevel="1" customWidth="1"/>
    <col min="765" max="765" width="11.43" hidden="false" outlineLevel="1" customWidth="1"/>
    <col min="766" max="766" width="11.43" hidden="false" outlineLevel="1" customWidth="1"/>
    <col min="767" max="767" width="11.43" hidden="false" outlineLevel="1" customWidth="1"/>
    <col min="768" max="768" width="11.43" hidden="false" outlineLevel="1" customWidth="1"/>
    <col min="769" max="769" width="11.43" hidden="false" outlineLevel="1" customWidth="1"/>
    <col min="770" max="770" width="11.43" hidden="false" outlineLevel="1" customWidth="1"/>
    <col min="771" max="771" width="11.43" hidden="false" outlineLevel="1" customWidth="1"/>
    <col min="772" max="772" width="11.43" hidden="false" outlineLevel="1" customWidth="1"/>
    <col min="773" max="773" width="11.43" hidden="false" outlineLevel="1" customWidth="1"/>
    <col min="774" max="774" width="11.43" hidden="false" outlineLevel="1" customWidth="1"/>
    <col min="775" max="775" width="11.43" hidden="false" outlineLevel="1" customWidth="1"/>
    <col min="776" max="776" width="11.43" hidden="false" outlineLevel="1" customWidth="1"/>
    <col min="777" max="777" width="11.43" hidden="false" outlineLevel="1" customWidth="1"/>
    <col min="778" max="778" width="11.43" hidden="false" outlineLevel="1" customWidth="1"/>
    <col min="779" max="779" width="11.43" hidden="false" outlineLevel="1" customWidth="1"/>
    <col min="780" max="780" width="11.43" hidden="false" outlineLevel="1" customWidth="1"/>
    <col min="781" max="781" width="11.43" hidden="false" outlineLevel="1" customWidth="1"/>
    <col min="782" max="782" width="11.43" hidden="false" outlineLevel="1" customWidth="1"/>
    <col min="783" max="783" width="11.43" hidden="false" outlineLevel="1" customWidth="1"/>
    <col min="784" max="784" width="11.43" hidden="false" outlineLevel="1" customWidth="1"/>
    <col min="785" max="785" width="11.43" hidden="false" outlineLevel="1" customWidth="1"/>
    <col min="786" max="786" width="11.43" hidden="false" outlineLevel="1" customWidth="1"/>
    <col min="787" max="787" width="11.43" hidden="false" outlineLevel="1" customWidth="1"/>
    <col min="788" max="788" width="11.43" hidden="false" outlineLevel="1" customWidth="1"/>
    <col min="789" max="789" width="11.43" hidden="false" outlineLevel="1" customWidth="1"/>
    <col min="790" max="790" width="11.43" hidden="false" outlineLevel="1" customWidth="1"/>
    <col min="791" max="791" width="11.43" hidden="false" outlineLevel="1" customWidth="1"/>
    <col min="792" max="792" width="11.43" hidden="false" outlineLevel="1" customWidth="1"/>
    <col min="793" max="793" width="11.43" hidden="false" outlineLevel="1" customWidth="1"/>
    <col min="794" max="794" width="11.43" hidden="false" outlineLevel="1" customWidth="1"/>
    <col min="795" max="795" width="11.43" hidden="false" outlineLevel="1" customWidth="1"/>
    <col min="796" max="796" width="11.43" hidden="false" outlineLevel="1" customWidth="1"/>
    <col min="797" max="797" width="11.43" hidden="false" outlineLevel="1" customWidth="1"/>
    <col min="798" max="798" width="11.43" hidden="false" outlineLevel="1" customWidth="1"/>
    <col min="799" max="799" width="11.43" hidden="false" outlineLevel="1" customWidth="1"/>
    <col min="800" max="800" width="11.43" hidden="false" outlineLevel="1" customWidth="1"/>
    <col min="801" max="801" width="11.43" hidden="false" outlineLevel="1" customWidth="1"/>
    <col min="802" max="802" width="11.43" hidden="false" outlineLevel="1" customWidth="1"/>
    <col min="803" max="803" width="11.43" hidden="false" outlineLevel="1" customWidth="1"/>
    <col min="804" max="804" width="11.43" hidden="false" outlineLevel="1" customWidth="1"/>
    <col min="805" max="805" width="11.43" hidden="false" outlineLevel="1" customWidth="1"/>
    <col min="806" max="806" width="11.43" hidden="false" outlineLevel="1" customWidth="1"/>
    <col min="807" max="807" width="11.43" hidden="false" outlineLevel="1" customWidth="1"/>
    <col min="808" max="808" width="11.43" hidden="false" outlineLevel="1" customWidth="1"/>
    <col min="809" max="809" width="11.43" hidden="false" outlineLevel="1" customWidth="1"/>
    <col min="810" max="810" width="11.43" hidden="false" outlineLevel="1" customWidth="1"/>
    <col min="811" max="811" width="11.43" hidden="false" outlineLevel="1" customWidth="1"/>
    <col min="812" max="812" width="11.43" hidden="false" outlineLevel="1" customWidth="1"/>
    <col min="813" max="813" width="11.43" hidden="false" outlineLevel="1" customWidth="1"/>
    <col min="814" max="814" width="11.43" hidden="false" outlineLevel="1" customWidth="1"/>
    <col min="815" max="815" width="11.43" hidden="false" outlineLevel="1" customWidth="1"/>
    <col min="816" max="816" width="11.43" hidden="false" outlineLevel="1" customWidth="1"/>
    <col min="817" max="817" width="11.43" hidden="false" outlineLevel="1" customWidth="1"/>
    <col min="818" max="818" width="11.43" hidden="false" outlineLevel="1" customWidth="1"/>
    <col min="819" max="819" width="11.43" hidden="false" outlineLevel="1" customWidth="1"/>
    <col min="820" max="820" width="11.43" hidden="false" outlineLevel="1" customWidth="1"/>
    <col min="821" max="821" width="11.43" hidden="false" outlineLevel="1" customWidth="1"/>
    <col min="822" max="822" width="11.43" hidden="false" outlineLevel="1" customWidth="1"/>
    <col min="823" max="823" width="11.43" hidden="false" outlineLevel="1" customWidth="1"/>
    <col min="824" max="824" width="11.43" hidden="false" outlineLevel="1" customWidth="1"/>
    <col min="825" max="825" width="11.43" hidden="false" outlineLevel="1" customWidth="1"/>
    <col min="826" max="826" width="11.43" hidden="false" outlineLevel="1" customWidth="1"/>
    <col min="827" max="827" width="11.43" hidden="false" outlineLevel="1" customWidth="1"/>
    <col min="828" max="828" width="11.43" hidden="false" outlineLevel="1" customWidth="1"/>
    <col min="829" max="829" width="11.43" hidden="false" outlineLevel="1" customWidth="1"/>
    <col min="830" max="830" width="11.43" hidden="false" outlineLevel="1" customWidth="1"/>
    <col min="831" max="831" width="11.43" hidden="false" outlineLevel="1" customWidth="1"/>
    <col min="832" max="832" width="11.43" hidden="false" outlineLevel="1" customWidth="1"/>
    <col min="833" max="833" width="11.43" hidden="false" outlineLevel="1" customWidth="1"/>
    <col min="834" max="834" width="11.43" hidden="false" outlineLevel="1" customWidth="1"/>
    <col min="835" max="835" width="11.43" hidden="false" outlineLevel="1" customWidth="1"/>
    <col min="836" max="836" width="11.43" hidden="false" outlineLevel="1" customWidth="1"/>
    <col min="837" max="837" width="11.43" hidden="false" outlineLevel="1" customWidth="1"/>
    <col min="838" max="838" width="11.43" hidden="false" outlineLevel="1" customWidth="1"/>
    <col min="839" max="839" width="11.43" hidden="false" outlineLevel="1" customWidth="1"/>
    <col min="840" max="840" width="11.43" hidden="false" outlineLevel="1" customWidth="1"/>
    <col min="841" max="841" width="11.43" hidden="false" outlineLevel="1" customWidth="1"/>
    <col min="842" max="842" width="11.43" hidden="false" outlineLevel="1" customWidth="1"/>
    <col min="843" max="843" width="11.43" hidden="false" outlineLevel="1" customWidth="1"/>
    <col min="844" max="844" width="11.43" hidden="false" outlineLevel="1" customWidth="1"/>
    <col min="845" max="845" width="11.43" hidden="false" outlineLevel="1" customWidth="1"/>
    <col min="846" max="846" width="11.43" hidden="false" outlineLevel="1" customWidth="1"/>
    <col min="847" max="847" width="11.43" hidden="false" outlineLevel="1" customWidth="1"/>
    <col min="848" max="848" width="11.43" hidden="false" outlineLevel="1" customWidth="1"/>
    <col min="849" max="849" width="11.43" hidden="false" outlineLevel="1" customWidth="1"/>
    <col min="850" max="850" width="11.43" hidden="false" outlineLevel="1" customWidth="1"/>
    <col min="851" max="851" width="11.43" hidden="false" outlineLevel="1" customWidth="1"/>
    <col min="852" max="852" width="11.43" hidden="false" outlineLevel="1" customWidth="1"/>
    <col min="853" max="853" width="11.43" hidden="false" outlineLevel="1" customWidth="1"/>
    <col min="854" max="854" width="11.43" hidden="false" outlineLevel="1" customWidth="1"/>
    <col min="855" max="855" width="11.43" hidden="false" outlineLevel="1" customWidth="1"/>
    <col min="856" max="856" width="11.43" hidden="false" outlineLevel="1" customWidth="1"/>
    <col min="857" max="857" width="11.43" hidden="false" outlineLevel="1" customWidth="1"/>
    <col min="858" max="858" width="11.43" hidden="false" outlineLevel="1" customWidth="1"/>
    <col min="859" max="859" width="11.43" hidden="false" outlineLevel="1" customWidth="1"/>
    <col min="860" max="860" width="11.43" hidden="false" outlineLevel="1" customWidth="1"/>
    <col min="861" max="861" width="11.43" hidden="false" outlineLevel="1" customWidth="1"/>
    <col min="862" max="862" width="11.43" hidden="false" outlineLevel="1" customWidth="1"/>
    <col min="863" max="863" width="11.43" hidden="false" outlineLevel="1" customWidth="1"/>
    <col min="864" max="864" width="11.43" hidden="false" outlineLevel="1" customWidth="1"/>
    <col min="865" max="865" width="11.43" hidden="false" outlineLevel="1" customWidth="1"/>
    <col min="866" max="866" width="11.43" hidden="false" outlineLevel="1" customWidth="1"/>
    <col min="867" max="867" width="11.43" hidden="false" outlineLevel="1" customWidth="1"/>
    <col min="868" max="868" width="11.43" hidden="false" outlineLevel="1" customWidth="1"/>
    <col min="869" max="869" width="11.43" hidden="false" outlineLevel="1" customWidth="1"/>
    <col min="870" max="870" width="11.43" hidden="false" outlineLevel="1" customWidth="1"/>
    <col min="871" max="871" width="11.43" hidden="false" outlineLevel="1" customWidth="1"/>
    <col min="872" max="872" width="11.43" hidden="false" outlineLevel="1" customWidth="1"/>
    <col min="873" max="873" width="11.43" hidden="false" outlineLevel="1" customWidth="1"/>
    <col min="874" max="874" width="11.43" hidden="false" outlineLevel="1" customWidth="1"/>
    <col min="875" max="875" width="11.43" hidden="false" outlineLevel="1" customWidth="1"/>
    <col min="876" max="876" width="11.43" hidden="false" outlineLevel="1" customWidth="1"/>
    <col min="877" max="877" width="11.43" hidden="false" outlineLevel="1" customWidth="1"/>
    <col min="878" max="878" width="11.43" hidden="false" outlineLevel="1" customWidth="1"/>
    <col min="879" max="879" width="11.43" hidden="false" outlineLevel="1" customWidth="1"/>
    <col min="880" max="880" width="11.43" hidden="false" outlineLevel="1" customWidth="1"/>
    <col min="881" max="881" width="11.43" hidden="false" outlineLevel="1" customWidth="1"/>
    <col min="882" max="882" width="11.43" hidden="false" outlineLevel="1" customWidth="1"/>
    <col min="883" max="883" width="11.43" hidden="false" outlineLevel="1" customWidth="1"/>
    <col min="884" max="884" width="11.43" hidden="false" outlineLevel="1" customWidth="1"/>
    <col min="885" max="885" width="11.43" hidden="false" outlineLevel="1" customWidth="1"/>
    <col min="886" max="886" width="11.43" hidden="false" outlineLevel="1" customWidth="1"/>
    <col min="887" max="887" width="11.43" hidden="false" outlineLevel="1" customWidth="1"/>
    <col min="888" max="888" width="11.43" hidden="false" outlineLevel="1" customWidth="1"/>
    <col min="889" max="889" width="11.43" hidden="false" outlineLevel="1" customWidth="1"/>
    <col min="890" max="890" width="11.43" hidden="false" outlineLevel="1" customWidth="1"/>
    <col min="891" max="891" width="11.43" hidden="false" outlineLevel="1" customWidth="1"/>
    <col min="892" max="892" width="11.43" hidden="false" outlineLevel="1" customWidth="1"/>
    <col min="893" max="893" width="11.43" hidden="false" outlineLevel="1" customWidth="1"/>
    <col min="894" max="894" width="11.43" hidden="false" outlineLevel="1" customWidth="1"/>
    <col min="895" max="895" width="11.43" hidden="false" outlineLevel="1" customWidth="1"/>
    <col min="896" max="896" width="11.43" hidden="false" outlineLevel="1" customWidth="1"/>
    <col min="897" max="897" width="11.43" hidden="false" outlineLevel="1" customWidth="1"/>
    <col min="898" max="898" width="11.43" hidden="false" outlineLevel="1" customWidth="1"/>
    <col min="899" max="899" width="11.43" hidden="false" outlineLevel="1" customWidth="1"/>
    <col min="900" max="900" width="11.43" hidden="false" outlineLevel="1" customWidth="1"/>
    <col min="901" max="901" width="11.43" hidden="false" outlineLevel="1" customWidth="1"/>
    <col min="902" max="902" width="11.43" hidden="false" outlineLevel="1" customWidth="1"/>
    <col min="903" max="903" width="11.43" hidden="false" outlineLevel="1" customWidth="1"/>
    <col min="904" max="904" width="11.43" hidden="false" outlineLevel="1" customWidth="1"/>
    <col min="905" max="905" width="11.43" hidden="false" outlineLevel="1" customWidth="1"/>
    <col min="906" max="906" width="11.43" hidden="false" outlineLevel="1" customWidth="1"/>
    <col min="907" max="907" width="11.43" hidden="false" outlineLevel="1" customWidth="1"/>
    <col min="908" max="908" width="11.43" hidden="false" outlineLevel="1" customWidth="1"/>
    <col min="909" max="909" width="11.43" hidden="false" outlineLevel="1" customWidth="1"/>
    <col min="910" max="910" width="11.43" hidden="false" outlineLevel="1" customWidth="1"/>
    <col min="911" max="911" width="11.43" hidden="false" outlineLevel="1" customWidth="1"/>
    <col min="912" max="912" width="11.43" hidden="false" outlineLevel="1" customWidth="1"/>
    <col min="913" max="913" width="11.43" hidden="false" outlineLevel="1" customWidth="1"/>
    <col min="914" max="914" width="11.43" hidden="false" outlineLevel="1" customWidth="1"/>
    <col min="915" max="915" width="11.43" hidden="false" outlineLevel="1" customWidth="1"/>
    <col min="916" max="916" width="11.43" hidden="false" outlineLevel="1" customWidth="1"/>
    <col min="917" max="917" width="11.43" hidden="false" outlineLevel="1" customWidth="1"/>
    <col min="918" max="918" width="11.43" hidden="false" outlineLevel="1" customWidth="1"/>
    <col min="919" max="919" width="11.43" hidden="false" outlineLevel="1" customWidth="1"/>
    <col min="920" max="920" width="11.43" hidden="false" outlineLevel="1" customWidth="1"/>
    <col min="921" max="921" width="11.43" hidden="false" outlineLevel="1" customWidth="1"/>
    <col min="922" max="922" width="11.43" hidden="false" outlineLevel="1" customWidth="1"/>
    <col min="923" max="923" width="11.43" hidden="false" outlineLevel="1" customWidth="1"/>
    <col min="924" max="924" width="11.43" hidden="false" outlineLevel="1" customWidth="1"/>
    <col min="925" max="925" width="11.43" hidden="false" outlineLevel="1" customWidth="1"/>
    <col min="926" max="926" width="11.43" hidden="false" outlineLevel="1" customWidth="1"/>
    <col min="927" max="927" width="11.43" hidden="false" outlineLevel="1" customWidth="1"/>
    <col min="928" max="928" width="11.43" hidden="false" outlineLevel="1" customWidth="1"/>
    <col min="929" max="929" width="11.43" hidden="false" outlineLevel="1" customWidth="1"/>
    <col min="930" max="930" width="11.43" hidden="false" outlineLevel="1" customWidth="1"/>
    <col min="931" max="931" width="11.43" hidden="false" outlineLevel="1" customWidth="1"/>
    <col min="932" max="932" width="11.43" hidden="false" outlineLevel="1" customWidth="1"/>
    <col min="933" max="933" width="11.43" hidden="false" outlineLevel="1" customWidth="1"/>
    <col min="934" max="934" width="11.43" hidden="false" outlineLevel="1" customWidth="1"/>
    <col min="935" max="935" width="11.43" hidden="false" outlineLevel="1" customWidth="1"/>
    <col min="936" max="936" width="11.43" hidden="false" outlineLevel="1" customWidth="1"/>
    <col min="937" max="937" width="11.43" hidden="false" outlineLevel="1" customWidth="1"/>
    <col min="938" max="938" width="11.43" hidden="false" outlineLevel="1" customWidth="1"/>
    <col min="939" max="939" width="11.43" hidden="false" outlineLevel="1" customWidth="1"/>
    <col min="940" max="940" width="11.43" hidden="false" outlineLevel="1" customWidth="1"/>
    <col min="941" max="941" width="11.43" hidden="false" outlineLevel="1" customWidth="1"/>
    <col min="942" max="942" width="11.43" hidden="false" outlineLevel="1" customWidth="1"/>
    <col min="943" max="943" width="11.43" hidden="false" outlineLevel="1" customWidth="1"/>
    <col min="944" max="944" width="11.43" hidden="false" outlineLevel="1" customWidth="1"/>
    <col min="945" max="945" width="11.43" hidden="false" outlineLevel="1" customWidth="1"/>
    <col min="946" max="946" width="11.43" hidden="false" outlineLevel="1" customWidth="1"/>
    <col min="947" max="947" width="11.43" hidden="false" outlineLevel="1" customWidth="1"/>
    <col min="948" max="948" width="11.43" hidden="false" outlineLevel="1" customWidth="1"/>
    <col min="949" max="949" width="11.43" hidden="false" outlineLevel="1" customWidth="1"/>
    <col min="950" max="950" width="11.43" hidden="false" outlineLevel="1" customWidth="1"/>
    <col min="951" max="951" width="11.43" hidden="false" outlineLevel="1" customWidth="1"/>
    <col min="952" max="952" width="11.43" hidden="false" outlineLevel="1" customWidth="1"/>
    <col min="953" max="953" width="11.43" hidden="false" outlineLevel="1" customWidth="1"/>
    <col min="954" max="954" width="11.43" hidden="false" outlineLevel="1" customWidth="1"/>
    <col min="955" max="955" width="11.43" hidden="false" outlineLevel="1" customWidth="1"/>
    <col min="956" max="956" width="11.43" hidden="false" outlineLevel="1" customWidth="1"/>
    <col min="957" max="957" width="11.43" hidden="false" outlineLevel="1" customWidth="1"/>
    <col min="958" max="958" width="11.43" hidden="false" outlineLevel="1" customWidth="1"/>
    <col min="959" max="959" width="11.43" hidden="false" outlineLevel="1" customWidth="1"/>
    <col min="960" max="960" width="11.43" hidden="false" outlineLevel="1" customWidth="1"/>
    <col min="961" max="961" width="11.43" hidden="false" outlineLevel="1" customWidth="1"/>
    <col min="962" max="962" width="11.43" hidden="false" outlineLevel="1" customWidth="1"/>
    <col min="963" max="963" width="11.43" hidden="false" outlineLevel="1" customWidth="1"/>
    <col min="964" max="964" width="11.43" hidden="false" outlineLevel="1" customWidth="1"/>
    <col min="965" max="965" width="11.43" hidden="false" outlineLevel="1" customWidth="1"/>
    <col min="966" max="966" width="11.43" hidden="false" outlineLevel="1" customWidth="1"/>
    <col min="967" max="967" width="11.43" hidden="false" outlineLevel="1" customWidth="1"/>
    <col min="968" max="968" width="11.43" hidden="false" outlineLevel="1" customWidth="1"/>
    <col min="969" max="969" width="11.43" hidden="false" outlineLevel="1" customWidth="1"/>
    <col min="970" max="970" width="11.43" hidden="false" outlineLevel="1" customWidth="1"/>
    <col min="971" max="971" width="11.43" hidden="false" outlineLevel="1" customWidth="1"/>
    <col min="972" max="972" width="11.43" hidden="false" outlineLevel="1" customWidth="1"/>
    <col min="973" max="973" width="11.43" hidden="false" outlineLevel="1" customWidth="1"/>
    <col min="974" max="974" width="11.43" hidden="false" outlineLevel="1" customWidth="1"/>
    <col min="975" max="975" width="11.43" hidden="false" outlineLevel="1" customWidth="1"/>
    <col min="976" max="976" width="11.43" hidden="false" outlineLevel="1" customWidth="1"/>
    <col min="977" max="977" width="11.43" hidden="false" outlineLevel="1" customWidth="1"/>
    <col min="978" max="978" width="11.43" hidden="false" outlineLevel="1" customWidth="1"/>
    <col min="979" max="979" width="11.43" hidden="false" outlineLevel="1" customWidth="1"/>
    <col min="980" max="980" width="11.43" hidden="false" outlineLevel="1" customWidth="1"/>
    <col min="981" max="981" width="11.43" hidden="false" outlineLevel="1" customWidth="1"/>
    <col min="982" max="982" width="11.43" hidden="false" outlineLevel="1" customWidth="1"/>
    <col min="983" max="983" width="11.43" hidden="false" outlineLevel="1" customWidth="1"/>
    <col min="984" max="984" width="11.43" hidden="false" outlineLevel="1" customWidth="1"/>
    <col min="985" max="985" width="11.43" hidden="false" outlineLevel="1" customWidth="1"/>
    <col min="986" max="986" width="11.43" hidden="false" outlineLevel="1" customWidth="1"/>
    <col min="987" max="987" width="11.43" hidden="false" outlineLevel="1" customWidth="1"/>
    <col min="988" max="988" width="11.43" hidden="false" outlineLevel="1" customWidth="1"/>
    <col min="989" max="989" width="11.43" hidden="false" outlineLevel="1" customWidth="1"/>
    <col min="990" max="990" width="11.43" hidden="false" outlineLevel="1" customWidth="1"/>
    <col min="991" max="991" width="11.43" hidden="false" outlineLevel="1" customWidth="1"/>
    <col min="992" max="992" width="11.43" hidden="false" outlineLevel="1" customWidth="1"/>
    <col min="993" max="993" width="11.43" hidden="false" outlineLevel="1" customWidth="1"/>
    <col min="994" max="994" width="11.43" hidden="false" outlineLevel="1" customWidth="1"/>
    <col min="995" max="995" width="11.43" hidden="false" outlineLevel="1" customWidth="1"/>
    <col min="996" max="996" width="11.43" hidden="false" outlineLevel="1" customWidth="1"/>
    <col min="997" max="997" width="11.43" hidden="false" outlineLevel="1" customWidth="1"/>
    <col min="998" max="998" width="11.43" hidden="false" outlineLevel="1" customWidth="1"/>
    <col min="999" max="999" width="11.43" hidden="false" outlineLevel="1" customWidth="1"/>
    <col min="1000" max="1000" width="11.43" hidden="false" outlineLevel="1" customWidth="1"/>
    <col min="1001" max="1001" width="11.43" hidden="false" outlineLevel="1" customWidth="1"/>
    <col min="1002" max="1002" width="11.43" hidden="false" outlineLevel="1" customWidth="1"/>
    <col min="1003" max="1003" width="11.43" hidden="false" outlineLevel="1" customWidth="1"/>
    <col min="1004" max="1004" width="11.43" hidden="false" outlineLevel="1" customWidth="1"/>
    <col min="1005" max="1005" width="11.43" hidden="false" outlineLevel="1" customWidth="1"/>
    <col min="1006" max="1006" width="11.43" hidden="false" outlineLevel="1" customWidth="1"/>
    <col min="1007" max="1007" width="11.43" hidden="false" outlineLevel="1" customWidth="1"/>
    <col min="1008" max="1008" width="11.43" hidden="false" outlineLevel="1" customWidth="1"/>
    <col min="1009" max="1009" width="11.43" hidden="false" outlineLevel="1" customWidth="1"/>
    <col min="1010" max="1010" width="11.43" hidden="false" outlineLevel="1" customWidth="1"/>
    <col min="1011" max="1011" width="11.43" hidden="false" outlineLevel="1" customWidth="1"/>
    <col min="1012" max="1012" width="11.43" hidden="false" outlineLevel="1" customWidth="1"/>
    <col min="1013" max="1013" width="11.43" hidden="false" outlineLevel="1" customWidth="1"/>
    <col min="1014" max="1014" width="11.43" hidden="false" outlineLevel="1" customWidth="1"/>
    <col min="1015" max="1015" width="11.43" hidden="false" outlineLevel="1" customWidth="1"/>
    <col min="1016" max="1016" width="11.43" hidden="false" outlineLevel="1" customWidth="1"/>
    <col min="1017" max="1017" width="11.43" hidden="false" outlineLevel="1" customWidth="1"/>
    <col min="1018" max="1018" width="11.43" hidden="false" outlineLevel="1" customWidth="1"/>
    <col min="1019" max="1019" width="11.43" hidden="false" outlineLevel="1" customWidth="1"/>
    <col min="1020" max="1020" width="11.43" hidden="false" outlineLevel="1" customWidth="1"/>
    <col min="1021" max="1021" width="11.43" hidden="false" outlineLevel="1" customWidth="1"/>
    <col min="1022" max="1022" width="11.43" hidden="false" outlineLevel="1" customWidth="1"/>
    <col min="1023" max="1023" width="11.43" hidden="false" outlineLevel="1" customWidth="1"/>
    <col min="1024" max="1024" width="11.43" hidden="false" outlineLevel="1" customWidth="1"/>
  </cols>
  <sheetData>
    <row r="1" ht="22.5" customHeight="1">
      <c r="A1" s="136" t="s">
        <v>255</v>
      </c>
      <c r="B1" s="137" t="s">
        <v>256</v>
      </c>
      <c r="C1" s="138" t="s">
        <v>257</v>
      </c>
      <c r="D1" s="138" t="s">
        <v>258</v>
      </c>
      <c r="E1" s="138" t="s">
        <v>259</v>
      </c>
      <c r="F1" s="138" t="s">
        <v>260</v>
      </c>
      <c r="G1" s="138" t="s">
        <v>261</v>
      </c>
      <c r="H1" s="138" t="s">
        <v>262</v>
      </c>
      <c r="I1" s="138" t="s">
        <v>263</v>
      </c>
      <c r="J1" s="138" t="s">
        <v>264</v>
      </c>
      <c r="K1" s="138" t="s">
        <v>265</v>
      </c>
      <c r="L1" s="138" t="s">
        <v>266</v>
      </c>
      <c r="M1" s="138" t="s">
        <v>267</v>
      </c>
      <c r="N1" s="138" t="s">
        <v>268</v>
      </c>
      <c r="O1" s="138" t="s">
        <v>269</v>
      </c>
      <c r="P1" s="138" t="s">
        <v>270</v>
      </c>
      <c r="Q1" s="138" t="s">
        <v>271</v>
      </c>
      <c r="R1" s="139" t="s">
        <v>272</v>
      </c>
      <c r="S1" s="140" t="s">
        <v>74</v>
      </c>
      <c r="T1" s="141" t="s">
        <v>273</v>
      </c>
      <c r="U1" t="s">
        <v>274</v>
      </c>
    </row>
    <row r="2" ht="12" customHeight="1">
      <c r="A2" s="142" t="s">
        <v>275</v>
      </c>
      <c r="B2" s="134" t="n">
        <v>19</v>
      </c>
      <c r="C2" t="n">
        <v>52</v>
      </c>
      <c r="D2" t="n">
        <v>31</v>
      </c>
      <c r="E2" t="n">
        <v>55</v>
      </c>
      <c r="F2" t="n">
        <v>70</v>
      </c>
      <c r="G2" t="n">
        <v>65</v>
      </c>
      <c r="H2" t="n">
        <v>60</v>
      </c>
      <c r="I2" t="n">
        <v>85</v>
      </c>
      <c r="J2" t="n">
        <v>88</v>
      </c>
      <c r="K2" t="n">
        <v>77</v>
      </c>
      <c r="L2" t="n">
        <v>86</v>
      </c>
      <c r="M2" t="n">
        <v>80</v>
      </c>
      <c r="N2" t="n">
        <v>98</v>
      </c>
      <c r="O2" t="n">
        <v>42</v>
      </c>
      <c r="P2" t="n">
        <v>47</v>
      </c>
      <c r="Q2" t="n">
        <v>57</v>
      </c>
      <c r="R2" s="135" t="n">
        <v>61</v>
      </c>
      <c r="S2" t="n">
        <v>0</v>
      </c>
      <c r="T2" t="n">
        <v>1073</v>
      </c>
      <c r="U2" t="n">
        <v>1</v>
      </c>
    </row>
    <row r="3" ht="12" customHeight="1">
      <c r="A3" s="142" t="s">
        <v>276</v>
      </c>
      <c r="B3" s="134" t="n">
        <v>30</v>
      </c>
      <c r="C3" t="n">
        <v>39</v>
      </c>
      <c r="D3" t="n">
        <v>40</v>
      </c>
      <c r="E3" t="n">
        <v>47</v>
      </c>
      <c r="F3" t="n">
        <v>60</v>
      </c>
      <c r="G3" t="n">
        <v>69</v>
      </c>
      <c r="H3" t="n">
        <v>76</v>
      </c>
      <c r="I3" t="n">
        <v>102</v>
      </c>
      <c r="J3" t="n">
        <v>90</v>
      </c>
      <c r="K3" t="n">
        <v>76</v>
      </c>
      <c r="L3" t="n">
        <v>68</v>
      </c>
      <c r="M3" t="n">
        <v>49</v>
      </c>
      <c r="N3" t="n">
        <v>90</v>
      </c>
      <c r="O3" t="n">
        <v>37</v>
      </c>
      <c r="P3" t="n">
        <v>39</v>
      </c>
      <c r="Q3" t="n">
        <v>45</v>
      </c>
      <c r="R3" s="135" t="n">
        <v>52</v>
      </c>
      <c r="S3" t="n">
        <v>0</v>
      </c>
      <c r="T3" t="n">
        <v>1009</v>
      </c>
      <c r="U3" t="n">
        <v>2</v>
      </c>
    </row>
    <row r="4" ht="12" customHeight="1">
      <c r="A4" s="142" t="s">
        <v>277</v>
      </c>
      <c r="B4" s="134" t="n">
        <v>23</v>
      </c>
      <c r="C4" t="n">
        <v>31</v>
      </c>
      <c r="D4" t="n">
        <v>36</v>
      </c>
      <c r="E4" t="n">
        <v>60</v>
      </c>
      <c r="F4" t="n">
        <v>65</v>
      </c>
      <c r="G4" t="n">
        <v>75</v>
      </c>
      <c r="H4" t="n">
        <v>62</v>
      </c>
      <c r="I4" t="n">
        <v>64</v>
      </c>
      <c r="J4" t="n">
        <v>80</v>
      </c>
      <c r="K4" t="n">
        <v>64</v>
      </c>
      <c r="L4" t="n">
        <v>54</v>
      </c>
      <c r="M4" t="n">
        <v>48</v>
      </c>
      <c r="N4" t="n">
        <v>61</v>
      </c>
      <c r="O4" t="n">
        <v>32</v>
      </c>
      <c r="P4" t="n">
        <v>29</v>
      </c>
      <c r="Q4" t="n">
        <v>36</v>
      </c>
      <c r="R4" s="135" t="n">
        <v>31</v>
      </c>
      <c r="S4" t="n">
        <v>0</v>
      </c>
      <c r="T4" t="n">
        <v>851</v>
      </c>
      <c r="U4" t="n">
        <v>3</v>
      </c>
    </row>
    <row r="5" ht="12" customHeight="1">
      <c r="A5" s="142" t="s">
        <v>278</v>
      </c>
      <c r="B5" s="134" t="n">
        <v>12</v>
      </c>
      <c r="C5" t="n">
        <v>17</v>
      </c>
      <c r="D5" t="n">
        <v>23</v>
      </c>
      <c r="E5" t="n">
        <v>35</v>
      </c>
      <c r="F5" t="n">
        <v>57</v>
      </c>
      <c r="G5" t="n">
        <v>47</v>
      </c>
      <c r="H5" t="n">
        <v>67</v>
      </c>
      <c r="I5" t="n">
        <v>51</v>
      </c>
      <c r="J5" t="n">
        <v>71</v>
      </c>
      <c r="K5" t="n">
        <v>56</v>
      </c>
      <c r="L5" t="n">
        <v>59</v>
      </c>
      <c r="M5" t="n">
        <v>56</v>
      </c>
      <c r="N5" t="n">
        <v>60</v>
      </c>
      <c r="O5" t="n">
        <v>32</v>
      </c>
      <c r="P5" t="n">
        <v>23</v>
      </c>
      <c r="Q5" t="n">
        <v>44</v>
      </c>
      <c r="R5" s="135" t="n">
        <v>69</v>
      </c>
      <c r="S5" t="n">
        <v>0</v>
      </c>
      <c r="T5" t="n">
        <v>779</v>
      </c>
      <c r="U5" t="n">
        <v>4</v>
      </c>
    </row>
    <row r="6" ht="12" customHeight="1">
      <c r="A6" s="142" t="s">
        <v>279</v>
      </c>
      <c r="B6" s="134" t="n">
        <v>7</v>
      </c>
      <c r="C6" t="n">
        <v>15</v>
      </c>
      <c r="D6" t="n">
        <v>15</v>
      </c>
      <c r="E6" t="n">
        <v>26</v>
      </c>
      <c r="F6" t="n">
        <v>49</v>
      </c>
      <c r="G6" t="n">
        <v>39</v>
      </c>
      <c r="H6" t="n">
        <v>67</v>
      </c>
      <c r="I6" t="n">
        <v>68</v>
      </c>
      <c r="J6" t="n">
        <v>70</v>
      </c>
      <c r="K6" t="n">
        <v>56</v>
      </c>
      <c r="L6" t="n">
        <v>49</v>
      </c>
      <c r="M6" t="n">
        <v>43</v>
      </c>
      <c r="N6" t="n">
        <v>70</v>
      </c>
      <c r="O6" t="n">
        <v>27</v>
      </c>
      <c r="P6" t="n">
        <v>25</v>
      </c>
      <c r="Q6" t="n">
        <v>48</v>
      </c>
      <c r="R6" s="135" t="n">
        <v>45</v>
      </c>
      <c r="S6" t="n">
        <v>1</v>
      </c>
      <c r="T6" t="n">
        <v>720</v>
      </c>
      <c r="U6" t="n">
        <v>5</v>
      </c>
    </row>
    <row r="7" ht="12" customHeight="1">
      <c r="A7" s="142" t="s">
        <v>280</v>
      </c>
      <c r="B7" s="134" t="n">
        <v>10</v>
      </c>
      <c r="C7" t="n">
        <v>29</v>
      </c>
      <c r="D7" t="n">
        <v>21</v>
      </c>
      <c r="E7" t="n">
        <v>43</v>
      </c>
      <c r="F7" t="n">
        <v>58</v>
      </c>
      <c r="G7" t="n">
        <v>58</v>
      </c>
      <c r="H7" t="n">
        <v>41</v>
      </c>
      <c r="I7" t="n">
        <v>59</v>
      </c>
      <c r="J7" t="n">
        <v>69</v>
      </c>
      <c r="K7" t="n">
        <v>57</v>
      </c>
      <c r="L7" t="n">
        <v>56</v>
      </c>
      <c r="M7" t="n">
        <v>42</v>
      </c>
      <c r="N7" t="n">
        <v>35</v>
      </c>
      <c r="O7" t="n">
        <v>19</v>
      </c>
      <c r="P7" t="n">
        <v>18</v>
      </c>
      <c r="Q7" t="n">
        <v>34</v>
      </c>
      <c r="R7" s="135" t="n">
        <v>33</v>
      </c>
      <c r="S7" t="n">
        <v>1</v>
      </c>
      <c r="T7" t="n">
        <v>683</v>
      </c>
      <c r="U7" t="n">
        <v>6</v>
      </c>
    </row>
    <row r="8" ht="12" customHeight="1">
      <c r="A8" s="142" t="s">
        <v>281</v>
      </c>
      <c r="B8" s="134" t="n">
        <v>11</v>
      </c>
      <c r="C8" t="n">
        <v>18</v>
      </c>
      <c r="D8" t="n">
        <v>17</v>
      </c>
      <c r="E8" t="n">
        <v>27</v>
      </c>
      <c r="F8" t="n">
        <v>45</v>
      </c>
      <c r="G8" t="n">
        <v>51</v>
      </c>
      <c r="H8" t="n">
        <v>51</v>
      </c>
      <c r="I8" t="n">
        <v>44</v>
      </c>
      <c r="J8" t="n">
        <v>64</v>
      </c>
      <c r="K8" t="n">
        <v>36</v>
      </c>
      <c r="L8" t="n">
        <v>39</v>
      </c>
      <c r="M8" t="n">
        <v>44</v>
      </c>
      <c r="N8" t="n">
        <v>41</v>
      </c>
      <c r="O8" t="n">
        <v>18</v>
      </c>
      <c r="P8" t="n">
        <v>22</v>
      </c>
      <c r="Q8" t="n">
        <v>34</v>
      </c>
      <c r="R8" s="135" t="n">
        <v>44</v>
      </c>
      <c r="S8" t="n">
        <v>1</v>
      </c>
      <c r="T8" t="n">
        <v>607</v>
      </c>
      <c r="U8" t="n">
        <v>7</v>
      </c>
    </row>
    <row r="9" ht="12" customHeight="1">
      <c r="A9" s="142" t="s">
        <v>282</v>
      </c>
      <c r="B9" s="134" t="n">
        <v>19</v>
      </c>
      <c r="C9" t="n">
        <v>21</v>
      </c>
      <c r="D9" t="n">
        <v>22</v>
      </c>
      <c r="E9" t="n">
        <v>34</v>
      </c>
      <c r="F9" t="n">
        <v>36</v>
      </c>
      <c r="G9" t="n">
        <v>43</v>
      </c>
      <c r="H9" t="n">
        <v>41</v>
      </c>
      <c r="I9" t="n">
        <v>41</v>
      </c>
      <c r="J9" t="n">
        <v>47</v>
      </c>
      <c r="K9" t="n">
        <v>46</v>
      </c>
      <c r="L9" t="n">
        <v>47</v>
      </c>
      <c r="M9" t="n">
        <v>41</v>
      </c>
      <c r="N9" t="n">
        <v>42</v>
      </c>
      <c r="O9" t="n">
        <v>25</v>
      </c>
      <c r="P9" t="n">
        <v>21</v>
      </c>
      <c r="Q9" t="n">
        <v>23</v>
      </c>
      <c r="R9" s="135" t="n">
        <v>41</v>
      </c>
      <c r="S9" t="n">
        <v>1</v>
      </c>
      <c r="T9" t="n">
        <v>591</v>
      </c>
      <c r="U9" t="n">
        <v>8</v>
      </c>
    </row>
    <row r="10" ht="12" customHeight="1">
      <c r="A10" s="142" t="s">
        <v>283</v>
      </c>
      <c r="B10" s="134" t="n">
        <v>9</v>
      </c>
      <c r="C10" t="n">
        <v>19</v>
      </c>
      <c r="D10" t="n">
        <v>22</v>
      </c>
      <c r="E10" t="n">
        <v>47</v>
      </c>
      <c r="F10" t="n">
        <v>26</v>
      </c>
      <c r="G10" t="n">
        <v>26</v>
      </c>
      <c r="H10" t="n">
        <v>41</v>
      </c>
      <c r="I10" t="n">
        <v>30</v>
      </c>
      <c r="J10" t="n">
        <v>38</v>
      </c>
      <c r="K10" t="n">
        <v>47</v>
      </c>
      <c r="L10" t="n">
        <v>41</v>
      </c>
      <c r="M10" t="n">
        <v>49</v>
      </c>
      <c r="N10" t="n">
        <v>70</v>
      </c>
      <c r="O10" t="n">
        <v>20</v>
      </c>
      <c r="P10" t="n">
        <v>26</v>
      </c>
      <c r="Q10" t="n">
        <v>38</v>
      </c>
      <c r="R10" s="135" t="n">
        <v>38</v>
      </c>
      <c r="S10" t="n">
        <v>1</v>
      </c>
      <c r="T10" t="n">
        <v>588</v>
      </c>
      <c r="U10" t="n">
        <v>9</v>
      </c>
    </row>
    <row r="11" ht="12" customHeight="1">
      <c r="A11" s="142" t="s">
        <v>284</v>
      </c>
      <c r="B11" s="134" t="n">
        <v>6</v>
      </c>
      <c r="C11" t="n">
        <v>29</v>
      </c>
      <c r="D11" t="n">
        <v>16</v>
      </c>
      <c r="E11" t="n">
        <v>36</v>
      </c>
      <c r="F11" t="n">
        <v>40</v>
      </c>
      <c r="G11" t="n">
        <v>37</v>
      </c>
      <c r="H11" t="n">
        <v>43</v>
      </c>
      <c r="I11" t="n">
        <v>51</v>
      </c>
      <c r="J11" t="n">
        <v>40</v>
      </c>
      <c r="K11" t="n">
        <v>41</v>
      </c>
      <c r="L11" t="n">
        <v>32</v>
      </c>
      <c r="M11" t="n">
        <v>31</v>
      </c>
      <c r="N11" t="n">
        <v>35</v>
      </c>
      <c r="O11" t="n">
        <v>31</v>
      </c>
      <c r="P11" t="n">
        <v>34</v>
      </c>
      <c r="Q11" t="n">
        <v>23</v>
      </c>
      <c r="R11" s="135" t="n">
        <v>34</v>
      </c>
      <c r="S11" t="n">
        <v>0</v>
      </c>
      <c r="T11" t="n">
        <v>559</v>
      </c>
      <c r="U11" t="n">
        <v>10</v>
      </c>
    </row>
    <row r="12" ht="12" customHeight="1">
      <c r="A12" s="142" t="s">
        <v>285</v>
      </c>
      <c r="B12" s="134" t="n">
        <v>7</v>
      </c>
      <c r="C12" t="n">
        <v>15</v>
      </c>
      <c r="D12" t="n">
        <v>26</v>
      </c>
      <c r="E12" t="n">
        <v>33</v>
      </c>
      <c r="F12" t="n">
        <v>41</v>
      </c>
      <c r="G12" t="n">
        <v>38</v>
      </c>
      <c r="H12" t="n">
        <v>41</v>
      </c>
      <c r="I12" t="n">
        <v>30</v>
      </c>
      <c r="J12" t="n">
        <v>47</v>
      </c>
      <c r="K12" t="n">
        <v>29</v>
      </c>
      <c r="L12" t="n">
        <v>39</v>
      </c>
      <c r="M12" t="n">
        <v>34</v>
      </c>
      <c r="N12" t="n">
        <v>46</v>
      </c>
      <c r="O12" t="n">
        <v>32</v>
      </c>
      <c r="P12" t="n">
        <v>17</v>
      </c>
      <c r="Q12" t="n">
        <v>33</v>
      </c>
      <c r="R12" s="135" t="n">
        <v>33</v>
      </c>
      <c r="S12" t="n">
        <v>0</v>
      </c>
      <c r="T12" t="n">
        <v>541</v>
      </c>
      <c r="U12" t="n">
        <v>11</v>
      </c>
    </row>
    <row r="13" ht="12" customHeight="1">
      <c r="A13" s="142" t="s">
        <v>286</v>
      </c>
      <c r="B13" s="134" t="n">
        <v>7</v>
      </c>
      <c r="C13" t="n">
        <v>22</v>
      </c>
      <c r="D13" t="n">
        <v>21</v>
      </c>
      <c r="E13" t="n">
        <v>30</v>
      </c>
      <c r="F13" t="n">
        <v>33</v>
      </c>
      <c r="G13" t="n">
        <v>32</v>
      </c>
      <c r="H13" t="n">
        <v>37</v>
      </c>
      <c r="I13" t="n">
        <v>28</v>
      </c>
      <c r="J13" t="n">
        <v>37</v>
      </c>
      <c r="K13" t="n">
        <v>24</v>
      </c>
      <c r="L13" t="n">
        <v>37</v>
      </c>
      <c r="M13" t="n">
        <v>34</v>
      </c>
      <c r="N13" t="n">
        <v>50</v>
      </c>
      <c r="O13" t="n">
        <v>22</v>
      </c>
      <c r="P13" t="n">
        <v>15</v>
      </c>
      <c r="Q13" t="n">
        <v>24</v>
      </c>
      <c r="R13" s="135" t="n">
        <v>22</v>
      </c>
      <c r="S13" t="n">
        <v>0</v>
      </c>
      <c r="T13" t="n">
        <v>475</v>
      </c>
      <c r="U13" t="n">
        <v>12</v>
      </c>
    </row>
    <row r="14" ht="12" customHeight="1">
      <c r="A14" s="142" t="s">
        <v>287</v>
      </c>
      <c r="B14" s="134" t="n">
        <v>8</v>
      </c>
      <c r="C14" t="n">
        <v>15</v>
      </c>
      <c r="D14" t="n">
        <v>15</v>
      </c>
      <c r="E14" t="n">
        <v>28</v>
      </c>
      <c r="F14" t="n">
        <v>35</v>
      </c>
      <c r="G14" t="n">
        <v>29</v>
      </c>
      <c r="H14" t="n">
        <v>37</v>
      </c>
      <c r="I14" t="n">
        <v>22</v>
      </c>
      <c r="J14" t="n">
        <v>47</v>
      </c>
      <c r="K14" t="n">
        <v>32</v>
      </c>
      <c r="L14" t="n">
        <v>25</v>
      </c>
      <c r="M14" t="n">
        <v>17</v>
      </c>
      <c r="N14" t="n">
        <v>21</v>
      </c>
      <c r="O14" t="n">
        <v>13</v>
      </c>
      <c r="P14" t="n">
        <v>13</v>
      </c>
      <c r="Q14" t="n">
        <v>15</v>
      </c>
      <c r="R14" s="135" t="n">
        <v>18</v>
      </c>
      <c r="S14" t="n">
        <v>0</v>
      </c>
      <c r="T14" t="n">
        <v>390</v>
      </c>
      <c r="U14" t="n">
        <v>13</v>
      </c>
    </row>
    <row r="15" ht="12" customHeight="1">
      <c r="A15" s="142" t="s">
        <v>288</v>
      </c>
      <c r="B15" s="134" t="n">
        <v>11</v>
      </c>
      <c r="C15" t="n">
        <v>17</v>
      </c>
      <c r="D15" t="n">
        <v>6</v>
      </c>
      <c r="E15" t="n">
        <v>12</v>
      </c>
      <c r="F15" t="n">
        <v>25</v>
      </c>
      <c r="G15" t="n">
        <v>25</v>
      </c>
      <c r="H15" t="n">
        <v>52</v>
      </c>
      <c r="I15" t="n">
        <v>34</v>
      </c>
      <c r="J15" t="n">
        <v>37</v>
      </c>
      <c r="K15" t="n">
        <v>32</v>
      </c>
      <c r="L15" t="n">
        <v>21</v>
      </c>
      <c r="M15" t="n">
        <v>21</v>
      </c>
      <c r="N15" t="n">
        <v>33</v>
      </c>
      <c r="O15" t="n">
        <v>10</v>
      </c>
      <c r="P15" t="n">
        <v>14</v>
      </c>
      <c r="Q15" t="n">
        <v>13</v>
      </c>
      <c r="R15" s="135" t="n">
        <v>23</v>
      </c>
      <c r="S15" t="n">
        <v>0</v>
      </c>
      <c r="T15" t="n">
        <v>386</v>
      </c>
      <c r="U15" t="n">
        <v>14</v>
      </c>
    </row>
    <row r="16" ht="12" customHeight="1">
      <c r="A16" s="142" t="s">
        <v>289</v>
      </c>
      <c r="B16" s="134" t="n">
        <v>11</v>
      </c>
      <c r="C16" t="n">
        <v>18</v>
      </c>
      <c r="D16" t="n">
        <v>12</v>
      </c>
      <c r="E16" t="n">
        <v>21</v>
      </c>
      <c r="F16" t="n">
        <v>26</v>
      </c>
      <c r="G16" t="n">
        <v>28</v>
      </c>
      <c r="H16" t="n">
        <v>33</v>
      </c>
      <c r="I16" t="n">
        <v>19</v>
      </c>
      <c r="J16" t="n">
        <v>32</v>
      </c>
      <c r="K16" t="n">
        <v>23</v>
      </c>
      <c r="L16" t="n">
        <v>23</v>
      </c>
      <c r="M16" t="n">
        <v>28</v>
      </c>
      <c r="N16" t="n">
        <v>24</v>
      </c>
      <c r="O16" t="n">
        <v>16</v>
      </c>
      <c r="P16" t="n">
        <v>20</v>
      </c>
      <c r="Q16" t="n">
        <v>22</v>
      </c>
      <c r="R16" s="135" t="n">
        <v>24</v>
      </c>
      <c r="S16" t="n">
        <v>1</v>
      </c>
      <c r="T16" t="n">
        <v>381</v>
      </c>
      <c r="U16" t="n">
        <v>15</v>
      </c>
    </row>
    <row r="17" ht="12" customHeight="1">
      <c r="A17" s="142" t="s">
        <v>290</v>
      </c>
      <c r="B17" s="134" t="n">
        <v>5</v>
      </c>
      <c r="C17" t="n">
        <v>12</v>
      </c>
      <c r="D17" t="n">
        <v>14</v>
      </c>
      <c r="E17" t="n">
        <v>26</v>
      </c>
      <c r="F17" t="n">
        <v>32</v>
      </c>
      <c r="G17" t="n">
        <v>26</v>
      </c>
      <c r="H17" t="n">
        <v>30</v>
      </c>
      <c r="I17" t="n">
        <v>27</v>
      </c>
      <c r="J17" t="n">
        <v>37</v>
      </c>
      <c r="K17" t="n">
        <v>25</v>
      </c>
      <c r="L17" t="n">
        <v>19</v>
      </c>
      <c r="M17" t="n">
        <v>22</v>
      </c>
      <c r="N17" t="n">
        <v>24</v>
      </c>
      <c r="O17" t="n">
        <v>8</v>
      </c>
      <c r="P17" t="n">
        <v>18</v>
      </c>
      <c r="Q17" t="n">
        <v>22</v>
      </c>
      <c r="R17" s="135" t="n">
        <v>22</v>
      </c>
      <c r="S17" t="n">
        <v>0</v>
      </c>
      <c r="T17" t="n">
        <v>369</v>
      </c>
      <c r="U17" t="n">
        <v>16</v>
      </c>
    </row>
    <row r="18" ht="12" customHeight="1">
      <c r="A18" s="142" t="s">
        <v>291</v>
      </c>
      <c r="B18" s="134" t="n">
        <v>7</v>
      </c>
      <c r="C18" t="n">
        <v>20</v>
      </c>
      <c r="D18" t="n">
        <v>16</v>
      </c>
      <c r="E18" t="n">
        <v>15</v>
      </c>
      <c r="F18" t="n">
        <v>20</v>
      </c>
      <c r="G18" t="n">
        <v>16</v>
      </c>
      <c r="H18" t="n">
        <v>22</v>
      </c>
      <c r="I18" t="n">
        <v>25</v>
      </c>
      <c r="J18" t="n">
        <v>32</v>
      </c>
      <c r="K18" t="n">
        <v>32</v>
      </c>
      <c r="L18" t="n">
        <v>24</v>
      </c>
      <c r="M18" t="n">
        <v>33</v>
      </c>
      <c r="N18" t="n">
        <v>25</v>
      </c>
      <c r="O18" t="n">
        <v>17</v>
      </c>
      <c r="P18" t="n">
        <v>16</v>
      </c>
      <c r="Q18" t="n">
        <v>21</v>
      </c>
      <c r="R18" s="135" t="n">
        <v>24</v>
      </c>
      <c r="S18" t="n">
        <v>0</v>
      </c>
      <c r="T18" t="n">
        <v>365</v>
      </c>
      <c r="U18" t="n">
        <v>17</v>
      </c>
    </row>
    <row r="19" ht="12" customHeight="1">
      <c r="A19" s="142" t="s">
        <v>292</v>
      </c>
      <c r="B19" s="134" t="n">
        <v>3</v>
      </c>
      <c r="C19" t="n">
        <v>19</v>
      </c>
      <c r="D19" t="n">
        <v>19</v>
      </c>
      <c r="E19" t="n">
        <v>27</v>
      </c>
      <c r="F19" t="n">
        <v>24</v>
      </c>
      <c r="G19" t="n">
        <v>32</v>
      </c>
      <c r="H19" t="n">
        <v>17</v>
      </c>
      <c r="I19" t="n">
        <v>25</v>
      </c>
      <c r="J19" t="n">
        <v>38</v>
      </c>
      <c r="K19" t="n">
        <v>25</v>
      </c>
      <c r="L19" t="n">
        <v>20</v>
      </c>
      <c r="M19" t="n">
        <v>16</v>
      </c>
      <c r="N19" t="n">
        <v>27</v>
      </c>
      <c r="O19" t="n">
        <v>13</v>
      </c>
      <c r="P19" t="n">
        <v>8</v>
      </c>
      <c r="Q19" t="n">
        <v>27</v>
      </c>
      <c r="R19" s="135" t="n">
        <v>22</v>
      </c>
      <c r="S19" t="n">
        <v>0</v>
      </c>
      <c r="T19" t="n">
        <v>362</v>
      </c>
      <c r="U19" t="n">
        <v>18</v>
      </c>
    </row>
    <row r="20" ht="12" customHeight="1">
      <c r="A20" s="142" t="s">
        <v>293</v>
      </c>
      <c r="B20" s="134" t="n">
        <v>2</v>
      </c>
      <c r="C20" t="n">
        <v>5</v>
      </c>
      <c r="D20" t="n">
        <v>15</v>
      </c>
      <c r="E20" t="n">
        <v>15</v>
      </c>
      <c r="F20" t="n">
        <v>15</v>
      </c>
      <c r="G20" t="n">
        <v>29</v>
      </c>
      <c r="H20" t="n">
        <v>41</v>
      </c>
      <c r="I20" t="n">
        <v>33</v>
      </c>
      <c r="J20" t="n">
        <v>36</v>
      </c>
      <c r="K20" t="n">
        <v>26</v>
      </c>
      <c r="L20" t="n">
        <v>19</v>
      </c>
      <c r="M20" t="n">
        <v>24</v>
      </c>
      <c r="N20" t="n">
        <v>21</v>
      </c>
      <c r="O20" t="n">
        <v>9</v>
      </c>
      <c r="P20" t="n">
        <v>7</v>
      </c>
      <c r="Q20" t="n">
        <v>25</v>
      </c>
      <c r="R20" s="135" t="n">
        <v>24</v>
      </c>
      <c r="S20" t="n">
        <v>0</v>
      </c>
      <c r="T20" t="n">
        <v>346</v>
      </c>
      <c r="U20" t="n">
        <v>19</v>
      </c>
    </row>
    <row r="21" ht="12" customHeight="1">
      <c r="A21" s="142" t="s">
        <v>294</v>
      </c>
      <c r="B21" s="134" t="n">
        <v>10</v>
      </c>
      <c r="C21" t="n">
        <v>12</v>
      </c>
      <c r="D21" t="n">
        <v>16</v>
      </c>
      <c r="E21" t="n">
        <v>23</v>
      </c>
      <c r="F21" t="n">
        <v>22</v>
      </c>
      <c r="G21" t="n">
        <v>25</v>
      </c>
      <c r="H21" t="n">
        <v>22</v>
      </c>
      <c r="I21" t="n">
        <v>23</v>
      </c>
      <c r="J21" t="n">
        <v>31</v>
      </c>
      <c r="K21" t="n">
        <v>22</v>
      </c>
      <c r="L21" t="n">
        <v>28</v>
      </c>
      <c r="M21" t="n">
        <v>24</v>
      </c>
      <c r="N21" t="n">
        <v>23</v>
      </c>
      <c r="O21" t="n">
        <v>9</v>
      </c>
      <c r="P21" t="n">
        <v>12</v>
      </c>
      <c r="Q21" t="n">
        <v>16</v>
      </c>
      <c r="R21" s="135" t="n">
        <v>18</v>
      </c>
      <c r="S21" t="n">
        <v>0</v>
      </c>
      <c r="T21" t="n">
        <v>336</v>
      </c>
      <c r="U21" t="n">
        <v>20</v>
      </c>
    </row>
    <row r="22" ht="12" customHeight="1">
      <c r="A22" s="142" t="s">
        <v>295</v>
      </c>
      <c r="B22" s="134" t="n">
        <v>7</v>
      </c>
      <c r="C22" t="n">
        <v>20</v>
      </c>
      <c r="D22" t="n">
        <v>17</v>
      </c>
      <c r="E22" t="n">
        <v>21</v>
      </c>
      <c r="F22" t="n">
        <v>22</v>
      </c>
      <c r="G22" t="n">
        <v>24</v>
      </c>
      <c r="H22" t="n">
        <v>33</v>
      </c>
      <c r="I22" t="n">
        <v>17</v>
      </c>
      <c r="J22" t="n">
        <v>29</v>
      </c>
      <c r="K22" t="n">
        <v>22</v>
      </c>
      <c r="L22" t="n">
        <v>19</v>
      </c>
      <c r="M22" t="n">
        <v>22</v>
      </c>
      <c r="N22" t="n">
        <v>25</v>
      </c>
      <c r="O22" t="n">
        <v>14</v>
      </c>
      <c r="P22" t="n">
        <v>11</v>
      </c>
      <c r="Q22" t="n">
        <v>14</v>
      </c>
      <c r="R22" s="135" t="n">
        <v>14</v>
      </c>
      <c r="S22" t="n">
        <v>2</v>
      </c>
      <c r="T22" t="n">
        <v>333</v>
      </c>
      <c r="U22" t="n">
        <v>21</v>
      </c>
    </row>
    <row r="23" ht="12" customHeight="1">
      <c r="A23" s="142" t="s">
        <v>296</v>
      </c>
      <c r="B23" s="134" t="n">
        <v>4</v>
      </c>
      <c r="C23" t="n">
        <v>16</v>
      </c>
      <c r="D23" t="n">
        <v>8</v>
      </c>
      <c r="E23" t="n">
        <v>20</v>
      </c>
      <c r="F23" t="n">
        <v>26</v>
      </c>
      <c r="G23" t="n">
        <v>26</v>
      </c>
      <c r="H23" t="n">
        <v>25</v>
      </c>
      <c r="I23" t="n">
        <v>19</v>
      </c>
      <c r="J23" t="n">
        <v>33</v>
      </c>
      <c r="K23" t="n">
        <v>26</v>
      </c>
      <c r="L23" t="n">
        <v>19</v>
      </c>
      <c r="M23" t="n">
        <v>13</v>
      </c>
      <c r="N23" t="n">
        <v>15</v>
      </c>
      <c r="O23" t="n">
        <v>20</v>
      </c>
      <c r="P23" t="n">
        <v>18</v>
      </c>
      <c r="Q23" t="n">
        <v>20</v>
      </c>
      <c r="R23" s="135" t="n">
        <v>22</v>
      </c>
      <c r="S23" t="n">
        <v>0</v>
      </c>
      <c r="T23" t="n">
        <v>330</v>
      </c>
      <c r="U23" t="n">
        <v>22</v>
      </c>
    </row>
    <row r="24" ht="12" customHeight="1">
      <c r="A24" s="142" t="s">
        <v>297</v>
      </c>
      <c r="B24" s="134" t="n">
        <v>9</v>
      </c>
      <c r="C24" t="n">
        <v>9</v>
      </c>
      <c r="D24" t="n">
        <v>14</v>
      </c>
      <c r="E24" t="n">
        <v>26</v>
      </c>
      <c r="F24" t="n">
        <v>28</v>
      </c>
      <c r="G24" t="n">
        <v>19</v>
      </c>
      <c r="H24" t="n">
        <v>26</v>
      </c>
      <c r="I24" t="n">
        <v>27</v>
      </c>
      <c r="J24" t="n">
        <v>23</v>
      </c>
      <c r="K24" t="n">
        <v>25</v>
      </c>
      <c r="L24" t="n">
        <v>20</v>
      </c>
      <c r="M24" t="n">
        <v>15</v>
      </c>
      <c r="N24" t="n">
        <v>18</v>
      </c>
      <c r="O24" t="n">
        <v>9</v>
      </c>
      <c r="P24" t="n">
        <v>11</v>
      </c>
      <c r="Q24" t="n">
        <v>12</v>
      </c>
      <c r="R24" s="135" t="n">
        <v>27</v>
      </c>
      <c r="S24" t="n">
        <v>2</v>
      </c>
      <c r="T24" t="n">
        <v>320</v>
      </c>
      <c r="U24" t="n">
        <v>23</v>
      </c>
    </row>
    <row r="25" ht="12" customHeight="1">
      <c r="A25" s="142" t="s">
        <v>298</v>
      </c>
      <c r="B25" s="134" t="n">
        <v>1</v>
      </c>
      <c r="C25" t="n">
        <v>6</v>
      </c>
      <c r="D25" t="n">
        <v>2</v>
      </c>
      <c r="E25" t="n">
        <v>11</v>
      </c>
      <c r="F25" t="n">
        <v>29</v>
      </c>
      <c r="G25" t="n">
        <v>30</v>
      </c>
      <c r="H25" t="n">
        <v>28</v>
      </c>
      <c r="I25" t="n">
        <v>28</v>
      </c>
      <c r="J25" t="n">
        <v>15</v>
      </c>
      <c r="K25" t="n">
        <v>41</v>
      </c>
      <c r="L25" t="n">
        <v>13</v>
      </c>
      <c r="M25" t="n">
        <v>24</v>
      </c>
      <c r="N25" t="n">
        <v>17</v>
      </c>
      <c r="O25" t="n">
        <v>20</v>
      </c>
      <c r="P25" t="n">
        <v>15</v>
      </c>
      <c r="Q25" t="n">
        <v>21</v>
      </c>
      <c r="R25" s="135" t="n">
        <v>16</v>
      </c>
      <c r="S25" t="n">
        <v>0</v>
      </c>
      <c r="T25" t="n">
        <v>317</v>
      </c>
      <c r="U25" t="n">
        <v>24</v>
      </c>
    </row>
    <row r="26" ht="12" customHeight="1">
      <c r="A26" s="142" t="s">
        <v>299</v>
      </c>
      <c r="B26" s="134" t="n">
        <v>1</v>
      </c>
      <c r="C26" t="n">
        <v>9</v>
      </c>
      <c r="D26" t="n">
        <v>8</v>
      </c>
      <c r="E26" t="n">
        <v>10</v>
      </c>
      <c r="F26" t="n">
        <v>14</v>
      </c>
      <c r="G26" t="n">
        <v>14</v>
      </c>
      <c r="H26" t="n">
        <v>11</v>
      </c>
      <c r="I26" t="n">
        <v>18</v>
      </c>
      <c r="J26" t="n">
        <v>23</v>
      </c>
      <c r="K26" t="n">
        <v>31</v>
      </c>
      <c r="L26" t="n">
        <v>22</v>
      </c>
      <c r="M26" t="n">
        <v>18</v>
      </c>
      <c r="N26" t="n">
        <v>35</v>
      </c>
      <c r="O26" t="n">
        <v>24</v>
      </c>
      <c r="P26" t="n">
        <v>26</v>
      </c>
      <c r="Q26" t="n">
        <v>25</v>
      </c>
      <c r="R26" s="135" t="n">
        <v>26</v>
      </c>
      <c r="S26" t="n">
        <v>1</v>
      </c>
      <c r="T26" t="n">
        <v>316</v>
      </c>
      <c r="U26" t="n">
        <v>25</v>
      </c>
    </row>
    <row r="27" ht="12" customHeight="1">
      <c r="A27" s="142" t="s">
        <v>300</v>
      </c>
      <c r="B27" s="134" t="n">
        <v>6</v>
      </c>
      <c r="C27" t="n">
        <v>9</v>
      </c>
      <c r="D27" t="n">
        <v>13</v>
      </c>
      <c r="E27" t="n">
        <v>30</v>
      </c>
      <c r="F27" t="n">
        <v>25</v>
      </c>
      <c r="G27" t="n">
        <v>19</v>
      </c>
      <c r="H27" t="n">
        <v>27</v>
      </c>
      <c r="I27" t="n">
        <v>14</v>
      </c>
      <c r="J27" t="n">
        <v>39</v>
      </c>
      <c r="K27" t="n">
        <v>26</v>
      </c>
      <c r="L27" t="n">
        <v>20</v>
      </c>
      <c r="M27" t="n">
        <v>15</v>
      </c>
      <c r="N27" t="n">
        <v>24</v>
      </c>
      <c r="O27" t="n">
        <v>13</v>
      </c>
      <c r="P27" t="n">
        <v>8</v>
      </c>
      <c r="Q27" t="n">
        <v>11</v>
      </c>
      <c r="R27" s="135" t="n">
        <v>14</v>
      </c>
      <c r="S27" t="n">
        <v>0</v>
      </c>
      <c r="T27" t="n">
        <v>313</v>
      </c>
      <c r="U27" t="n">
        <v>26</v>
      </c>
    </row>
    <row r="28" ht="12" customHeight="1">
      <c r="A28" s="142" t="s">
        <v>301</v>
      </c>
      <c r="B28" s="134" t="n">
        <v>9</v>
      </c>
      <c r="C28" t="n">
        <v>19</v>
      </c>
      <c r="D28" t="n">
        <v>9</v>
      </c>
      <c r="E28" t="n">
        <v>19</v>
      </c>
      <c r="F28" t="n">
        <v>23</v>
      </c>
      <c r="G28" t="n">
        <v>22</v>
      </c>
      <c r="H28" t="n">
        <v>19</v>
      </c>
      <c r="I28" t="n">
        <v>21</v>
      </c>
      <c r="J28" t="n">
        <v>35</v>
      </c>
      <c r="K28" t="n">
        <v>19</v>
      </c>
      <c r="L28" t="n">
        <v>15</v>
      </c>
      <c r="M28" t="n">
        <v>19</v>
      </c>
      <c r="N28" t="n">
        <v>36</v>
      </c>
      <c r="O28" t="n">
        <v>7</v>
      </c>
      <c r="P28" t="n">
        <v>12</v>
      </c>
      <c r="Q28" t="n">
        <v>9</v>
      </c>
      <c r="R28" s="135" t="n">
        <v>15</v>
      </c>
      <c r="S28" t="n">
        <v>1</v>
      </c>
      <c r="T28" t="n">
        <v>309</v>
      </c>
      <c r="U28" t="n">
        <v>27</v>
      </c>
    </row>
    <row r="29" ht="12" customHeight="1">
      <c r="A29" s="142" t="s">
        <v>302</v>
      </c>
      <c r="B29" s="134" t="n">
        <v>10</v>
      </c>
      <c r="C29" t="n">
        <v>22</v>
      </c>
      <c r="D29" t="n">
        <v>13</v>
      </c>
      <c r="E29" t="n">
        <v>20</v>
      </c>
      <c r="F29" t="n">
        <v>28</v>
      </c>
      <c r="G29" t="n">
        <v>14</v>
      </c>
      <c r="H29" t="n">
        <v>28</v>
      </c>
      <c r="I29" t="n">
        <v>20</v>
      </c>
      <c r="J29" t="n">
        <v>17</v>
      </c>
      <c r="K29" t="n">
        <v>21</v>
      </c>
      <c r="L29" t="n">
        <v>19</v>
      </c>
      <c r="M29" t="n">
        <v>15</v>
      </c>
      <c r="N29" t="n">
        <v>14</v>
      </c>
      <c r="O29" t="n">
        <v>10</v>
      </c>
      <c r="P29" t="n">
        <v>16</v>
      </c>
      <c r="Q29" t="n">
        <v>19</v>
      </c>
      <c r="R29" s="135" t="n">
        <v>22</v>
      </c>
      <c r="S29" t="n">
        <v>0</v>
      </c>
      <c r="T29" t="n">
        <v>308</v>
      </c>
      <c r="U29" t="n">
        <v>28</v>
      </c>
    </row>
    <row r="30" ht="12" customHeight="1">
      <c r="A30" s="142" t="s">
        <v>303</v>
      </c>
      <c r="B30" s="134" t="n">
        <v>5</v>
      </c>
      <c r="C30" t="n">
        <v>28</v>
      </c>
      <c r="D30" t="n">
        <v>12</v>
      </c>
      <c r="E30" t="n">
        <v>19</v>
      </c>
      <c r="F30" t="n">
        <v>27</v>
      </c>
      <c r="G30" t="n">
        <v>26</v>
      </c>
      <c r="H30" t="n">
        <v>27</v>
      </c>
      <c r="I30" t="n">
        <v>15</v>
      </c>
      <c r="J30" t="n">
        <v>23</v>
      </c>
      <c r="K30" t="n">
        <v>17</v>
      </c>
      <c r="L30" t="n">
        <v>15</v>
      </c>
      <c r="M30" t="n">
        <v>20</v>
      </c>
      <c r="N30" t="n">
        <v>22</v>
      </c>
      <c r="O30" t="n">
        <v>13</v>
      </c>
      <c r="P30" t="n">
        <v>7</v>
      </c>
      <c r="Q30" t="n">
        <v>15</v>
      </c>
      <c r="R30" s="135" t="n">
        <v>16</v>
      </c>
      <c r="S30" t="n">
        <v>0</v>
      </c>
      <c r="T30" t="n">
        <v>307</v>
      </c>
      <c r="U30" t="n">
        <v>29</v>
      </c>
    </row>
    <row r="31" ht="12" customHeight="1">
      <c r="A31" s="142" t="s">
        <v>304</v>
      </c>
      <c r="B31" s="134" t="n">
        <v>8</v>
      </c>
      <c r="C31" t="n">
        <v>10</v>
      </c>
      <c r="D31" t="n">
        <v>9</v>
      </c>
      <c r="E31" t="n">
        <v>17</v>
      </c>
      <c r="F31" t="n">
        <v>20</v>
      </c>
      <c r="G31" t="n">
        <v>12</v>
      </c>
      <c r="H31" t="n">
        <v>22</v>
      </c>
      <c r="I31" t="n">
        <v>30</v>
      </c>
      <c r="J31" t="n">
        <v>29</v>
      </c>
      <c r="K31" t="n">
        <v>27</v>
      </c>
      <c r="L31" t="n">
        <v>18</v>
      </c>
      <c r="M31" t="n">
        <v>19</v>
      </c>
      <c r="N31" t="n">
        <v>17</v>
      </c>
      <c r="O31" t="n">
        <v>14</v>
      </c>
      <c r="P31" t="n">
        <v>14</v>
      </c>
      <c r="Q31" t="n">
        <v>19</v>
      </c>
      <c r="R31" s="135" t="n">
        <v>22</v>
      </c>
      <c r="S31" t="n">
        <v>0</v>
      </c>
      <c r="T31" t="n">
        <v>307</v>
      </c>
      <c r="U31" t="n">
        <v>30</v>
      </c>
    </row>
    <row r="32" ht="12" customHeight="1">
      <c r="A32" s="142" t="s">
        <v>305</v>
      </c>
      <c r="B32" s="134" t="n">
        <v>7</v>
      </c>
      <c r="C32" t="n">
        <v>20</v>
      </c>
      <c r="D32" t="n">
        <v>11</v>
      </c>
      <c r="E32" t="n">
        <v>14</v>
      </c>
      <c r="F32" t="n">
        <v>27</v>
      </c>
      <c r="G32" t="n">
        <v>19</v>
      </c>
      <c r="H32" t="n">
        <v>27</v>
      </c>
      <c r="I32" t="n">
        <v>24</v>
      </c>
      <c r="J32" t="n">
        <v>19</v>
      </c>
      <c r="K32" t="n">
        <v>19</v>
      </c>
      <c r="L32" t="n">
        <v>20</v>
      </c>
      <c r="M32" t="n">
        <v>16</v>
      </c>
      <c r="N32" t="n">
        <v>21</v>
      </c>
      <c r="O32" t="n">
        <v>12</v>
      </c>
      <c r="P32" t="n">
        <v>13</v>
      </c>
      <c r="Q32" t="n">
        <v>14</v>
      </c>
      <c r="R32" s="135" t="n">
        <v>22</v>
      </c>
      <c r="S32" t="n">
        <v>0</v>
      </c>
      <c r="T32" t="n">
        <v>305</v>
      </c>
      <c r="U32" t="n">
        <v>31</v>
      </c>
    </row>
    <row r="33" ht="12" customHeight="1">
      <c r="A33" s="142" t="s">
        <v>306</v>
      </c>
      <c r="B33" s="134" t="n">
        <v>4</v>
      </c>
      <c r="C33" t="n">
        <v>11</v>
      </c>
      <c r="D33" t="n">
        <v>13</v>
      </c>
      <c r="E33" t="n">
        <v>19</v>
      </c>
      <c r="F33" t="n">
        <v>21</v>
      </c>
      <c r="G33" t="n">
        <v>15</v>
      </c>
      <c r="H33" t="n">
        <v>28</v>
      </c>
      <c r="I33" t="n">
        <v>21</v>
      </c>
      <c r="J33" t="n">
        <v>26</v>
      </c>
      <c r="K33" t="n">
        <v>21</v>
      </c>
      <c r="L33" t="n">
        <v>17</v>
      </c>
      <c r="M33" t="n">
        <v>16</v>
      </c>
      <c r="N33" t="n">
        <v>16</v>
      </c>
      <c r="O33" t="n">
        <v>21</v>
      </c>
      <c r="P33" t="n">
        <v>13</v>
      </c>
      <c r="Q33" t="n">
        <v>17</v>
      </c>
      <c r="R33" s="135" t="n">
        <v>17</v>
      </c>
      <c r="S33" t="n">
        <v>0</v>
      </c>
      <c r="T33" t="n">
        <v>296</v>
      </c>
      <c r="U33" t="n">
        <v>32</v>
      </c>
    </row>
    <row r="34" ht="12" customHeight="1">
      <c r="A34" s="142" t="s">
        <v>307</v>
      </c>
      <c r="B34" s="134" t="n">
        <v>4</v>
      </c>
      <c r="C34" t="n">
        <v>13</v>
      </c>
      <c r="D34" t="n">
        <v>16</v>
      </c>
      <c r="E34" t="n">
        <v>12</v>
      </c>
      <c r="F34" t="n">
        <v>10</v>
      </c>
      <c r="G34" t="n">
        <v>14</v>
      </c>
      <c r="H34" t="n">
        <v>16</v>
      </c>
      <c r="I34" t="n">
        <v>22</v>
      </c>
      <c r="J34" t="n">
        <v>19</v>
      </c>
      <c r="K34" t="n">
        <v>20</v>
      </c>
      <c r="L34" t="n">
        <v>18</v>
      </c>
      <c r="M34" t="n">
        <v>27</v>
      </c>
      <c r="N34" t="n">
        <v>31</v>
      </c>
      <c r="O34" t="n">
        <v>14</v>
      </c>
      <c r="P34" t="n">
        <v>7</v>
      </c>
      <c r="Q34" t="n">
        <v>20</v>
      </c>
      <c r="R34" s="135" t="n">
        <v>29</v>
      </c>
      <c r="S34" t="n">
        <v>1</v>
      </c>
      <c r="T34" t="n">
        <v>293</v>
      </c>
      <c r="U34" t="n">
        <v>33</v>
      </c>
    </row>
    <row r="35" ht="12" customHeight="1">
      <c r="A35" s="142" t="s">
        <v>308</v>
      </c>
      <c r="B35" s="134" t="n">
        <v>2</v>
      </c>
      <c r="C35" t="n">
        <v>5</v>
      </c>
      <c r="D35" t="n">
        <v>4</v>
      </c>
      <c r="E35" t="n">
        <v>7</v>
      </c>
      <c r="F35" t="n">
        <v>14</v>
      </c>
      <c r="G35" t="n">
        <v>12</v>
      </c>
      <c r="H35" t="n">
        <v>18</v>
      </c>
      <c r="I35" t="n">
        <v>10</v>
      </c>
      <c r="J35" t="n">
        <v>21</v>
      </c>
      <c r="K35" t="n">
        <v>21</v>
      </c>
      <c r="L35" t="n">
        <v>22</v>
      </c>
      <c r="M35" t="n">
        <v>22</v>
      </c>
      <c r="N35" t="n">
        <v>31</v>
      </c>
      <c r="O35" t="n">
        <v>18</v>
      </c>
      <c r="P35" t="n">
        <v>24</v>
      </c>
      <c r="Q35" t="n">
        <v>26</v>
      </c>
      <c r="R35" s="135" t="n">
        <v>30</v>
      </c>
      <c r="S35" t="n">
        <v>0</v>
      </c>
      <c r="T35" t="n">
        <v>287</v>
      </c>
      <c r="U35" t="n">
        <v>34</v>
      </c>
    </row>
    <row r="36" ht="12" customHeight="1">
      <c r="A36" s="142" t="s">
        <v>309</v>
      </c>
      <c r="B36" s="134" t="n">
        <v>2</v>
      </c>
      <c r="C36" t="n">
        <v>6</v>
      </c>
      <c r="D36" t="n">
        <v>10</v>
      </c>
      <c r="E36" t="n">
        <v>9</v>
      </c>
      <c r="F36" t="n">
        <v>15</v>
      </c>
      <c r="G36" t="n">
        <v>22</v>
      </c>
      <c r="H36" t="n">
        <v>19</v>
      </c>
      <c r="I36" t="n">
        <v>18</v>
      </c>
      <c r="J36" t="n">
        <v>25</v>
      </c>
      <c r="K36" t="n">
        <v>19</v>
      </c>
      <c r="L36" t="n">
        <v>27</v>
      </c>
      <c r="M36" t="n">
        <v>22</v>
      </c>
      <c r="N36" t="n">
        <v>28</v>
      </c>
      <c r="O36" t="n">
        <v>11</v>
      </c>
      <c r="P36" t="n">
        <v>13</v>
      </c>
      <c r="Q36" t="n">
        <v>13</v>
      </c>
      <c r="R36" s="135" t="n">
        <v>22</v>
      </c>
      <c r="S36" t="n">
        <v>0</v>
      </c>
      <c r="T36" t="n">
        <v>281</v>
      </c>
      <c r="U36" t="n">
        <v>35</v>
      </c>
    </row>
    <row r="37" ht="12" customHeight="1">
      <c r="A37" s="142" t="s">
        <v>310</v>
      </c>
      <c r="B37" s="134" t="n">
        <v>10</v>
      </c>
      <c r="C37" t="n">
        <v>11</v>
      </c>
      <c r="D37" t="n">
        <v>9</v>
      </c>
      <c r="E37" t="n">
        <v>27</v>
      </c>
      <c r="F37" t="n">
        <v>20</v>
      </c>
      <c r="G37" t="n">
        <v>15</v>
      </c>
      <c r="H37" t="n">
        <v>18</v>
      </c>
      <c r="I37" t="n">
        <v>17</v>
      </c>
      <c r="J37" t="n">
        <v>28</v>
      </c>
      <c r="K37" t="n">
        <v>24</v>
      </c>
      <c r="L37" t="n">
        <v>20</v>
      </c>
      <c r="M37" t="n">
        <v>16</v>
      </c>
      <c r="N37" t="n">
        <v>26</v>
      </c>
      <c r="O37" t="n">
        <v>9</v>
      </c>
      <c r="P37" t="n">
        <v>10</v>
      </c>
      <c r="Q37" t="n">
        <v>9</v>
      </c>
      <c r="R37" s="135" t="n">
        <v>6</v>
      </c>
      <c r="S37" t="n">
        <v>0</v>
      </c>
      <c r="T37" t="n">
        <v>275</v>
      </c>
      <c r="U37" t="n">
        <v>36</v>
      </c>
    </row>
    <row r="38" ht="12" customHeight="1">
      <c r="A38" s="142" t="s">
        <v>311</v>
      </c>
      <c r="B38" s="134" t="n">
        <v>0</v>
      </c>
      <c r="C38" t="n">
        <v>4</v>
      </c>
      <c r="D38" t="n">
        <v>6</v>
      </c>
      <c r="E38" t="n">
        <v>15</v>
      </c>
      <c r="F38" t="n">
        <v>18</v>
      </c>
      <c r="G38" t="n">
        <v>18</v>
      </c>
      <c r="H38" t="n">
        <v>19</v>
      </c>
      <c r="I38" t="n">
        <v>32</v>
      </c>
      <c r="J38" t="n">
        <v>22</v>
      </c>
      <c r="K38" t="n">
        <v>21</v>
      </c>
      <c r="L38" t="n">
        <v>17</v>
      </c>
      <c r="M38" t="n">
        <v>15</v>
      </c>
      <c r="N38" t="n">
        <v>21</v>
      </c>
      <c r="O38" t="n">
        <v>14</v>
      </c>
      <c r="P38" t="n">
        <v>19</v>
      </c>
      <c r="Q38" t="n">
        <v>13</v>
      </c>
      <c r="R38" s="135" t="n">
        <v>19</v>
      </c>
      <c r="S38" t="n">
        <v>1</v>
      </c>
      <c r="T38" t="n">
        <v>274</v>
      </c>
      <c r="U38" t="n">
        <v>37</v>
      </c>
    </row>
    <row r="39" ht="12" customHeight="1">
      <c r="A39" s="142" t="s">
        <v>312</v>
      </c>
      <c r="B39" s="134" t="n">
        <v>16</v>
      </c>
      <c r="C39" t="n">
        <v>20</v>
      </c>
      <c r="D39" t="n">
        <v>5</v>
      </c>
      <c r="E39" t="n">
        <v>13</v>
      </c>
      <c r="F39" t="n">
        <v>12</v>
      </c>
      <c r="G39" t="n">
        <v>15</v>
      </c>
      <c r="H39" t="n">
        <v>21</v>
      </c>
      <c r="I39" t="n">
        <v>17</v>
      </c>
      <c r="J39" t="n">
        <v>29</v>
      </c>
      <c r="K39" t="n">
        <v>16</v>
      </c>
      <c r="L39" t="n">
        <v>19</v>
      </c>
      <c r="M39" t="n">
        <v>13</v>
      </c>
      <c r="N39" t="n">
        <v>17</v>
      </c>
      <c r="O39" t="n">
        <v>12</v>
      </c>
      <c r="P39" t="n">
        <v>17</v>
      </c>
      <c r="Q39" t="n">
        <v>17</v>
      </c>
      <c r="R39" s="135" t="n">
        <v>10</v>
      </c>
      <c r="S39" t="n">
        <v>0</v>
      </c>
      <c r="T39" t="n">
        <v>269</v>
      </c>
      <c r="U39" t="n">
        <v>38</v>
      </c>
    </row>
    <row r="40" ht="12" customHeight="1">
      <c r="A40" s="142" t="s">
        <v>313</v>
      </c>
      <c r="B40" s="134" t="n">
        <v>4</v>
      </c>
      <c r="C40" t="n">
        <v>8</v>
      </c>
      <c r="D40" t="n">
        <v>11</v>
      </c>
      <c r="E40" t="n">
        <v>11</v>
      </c>
      <c r="F40" t="n">
        <v>26</v>
      </c>
      <c r="G40" t="n">
        <v>21</v>
      </c>
      <c r="H40" t="n">
        <v>18</v>
      </c>
      <c r="I40" t="n">
        <v>21</v>
      </c>
      <c r="J40" t="n">
        <v>16</v>
      </c>
      <c r="K40" t="n">
        <v>19</v>
      </c>
      <c r="L40" t="n">
        <v>20</v>
      </c>
      <c r="M40" t="n">
        <v>16</v>
      </c>
      <c r="N40" t="n">
        <v>20</v>
      </c>
      <c r="O40" t="n">
        <v>14</v>
      </c>
      <c r="P40" t="n">
        <v>15</v>
      </c>
      <c r="Q40" t="n">
        <v>9</v>
      </c>
      <c r="R40" s="135" t="n">
        <v>19</v>
      </c>
      <c r="S40" t="n">
        <v>0</v>
      </c>
      <c r="T40" t="n">
        <v>268</v>
      </c>
      <c r="U40" t="n">
        <v>39</v>
      </c>
    </row>
    <row r="41" ht="12" customHeight="1">
      <c r="A41" s="142" t="s">
        <v>314</v>
      </c>
      <c r="B41" s="134" t="n">
        <v>5</v>
      </c>
      <c r="C41" t="n">
        <v>4</v>
      </c>
      <c r="D41" t="n">
        <v>12</v>
      </c>
      <c r="E41" t="n">
        <v>11</v>
      </c>
      <c r="F41" t="n">
        <v>11</v>
      </c>
      <c r="G41" t="n">
        <v>16</v>
      </c>
      <c r="H41" t="n">
        <v>11</v>
      </c>
      <c r="I41" t="n">
        <v>17</v>
      </c>
      <c r="J41" t="n">
        <v>24</v>
      </c>
      <c r="K41" t="n">
        <v>22</v>
      </c>
      <c r="L41" t="n">
        <v>15</v>
      </c>
      <c r="M41" t="n">
        <v>26</v>
      </c>
      <c r="N41" t="n">
        <v>24</v>
      </c>
      <c r="O41" t="n">
        <v>14</v>
      </c>
      <c r="P41" t="n">
        <v>15</v>
      </c>
      <c r="Q41" t="n">
        <v>16</v>
      </c>
      <c r="R41" s="135" t="n">
        <v>16</v>
      </c>
      <c r="S41" t="n">
        <v>0</v>
      </c>
      <c r="T41" t="n">
        <v>259</v>
      </c>
      <c r="U41" t="n">
        <v>40</v>
      </c>
    </row>
    <row r="42" ht="12" customHeight="1">
      <c r="A42" s="142" t="s">
        <v>315</v>
      </c>
      <c r="B42" s="134" t="n">
        <v>8</v>
      </c>
      <c r="C42" t="n">
        <v>18</v>
      </c>
      <c r="D42" t="n">
        <v>18</v>
      </c>
      <c r="E42" t="n">
        <v>19</v>
      </c>
      <c r="F42" t="n">
        <v>18</v>
      </c>
      <c r="G42" t="n">
        <v>11</v>
      </c>
      <c r="H42" t="n">
        <v>18</v>
      </c>
      <c r="I42" t="n">
        <v>26</v>
      </c>
      <c r="J42" t="n">
        <v>25</v>
      </c>
      <c r="K42" t="n">
        <v>22</v>
      </c>
      <c r="L42" t="n">
        <v>15</v>
      </c>
      <c r="M42" t="n">
        <v>13</v>
      </c>
      <c r="N42" t="n">
        <v>13</v>
      </c>
      <c r="O42" t="n">
        <v>8</v>
      </c>
      <c r="P42" t="n">
        <v>6</v>
      </c>
      <c r="Q42" t="n">
        <v>9</v>
      </c>
      <c r="R42" s="135" t="n">
        <v>8</v>
      </c>
      <c r="S42" t="n">
        <v>0</v>
      </c>
      <c r="T42" t="n">
        <v>255</v>
      </c>
      <c r="U42" t="n">
        <v>41</v>
      </c>
    </row>
    <row r="43" ht="12" customHeight="1">
      <c r="A43" s="142" t="s">
        <v>316</v>
      </c>
      <c r="B43" s="134" t="n">
        <v>4</v>
      </c>
      <c r="C43" t="n">
        <v>8</v>
      </c>
      <c r="D43" t="n">
        <v>4</v>
      </c>
      <c r="E43" t="n">
        <v>12</v>
      </c>
      <c r="F43" t="n">
        <v>15</v>
      </c>
      <c r="G43" t="n">
        <v>17</v>
      </c>
      <c r="H43" t="n">
        <v>20</v>
      </c>
      <c r="I43" t="n">
        <v>17</v>
      </c>
      <c r="J43" t="n">
        <v>24</v>
      </c>
      <c r="K43" t="n">
        <v>24</v>
      </c>
      <c r="L43" t="n">
        <v>14</v>
      </c>
      <c r="M43" t="n">
        <v>30</v>
      </c>
      <c r="N43" t="n">
        <v>14</v>
      </c>
      <c r="O43" t="n">
        <v>10</v>
      </c>
      <c r="P43" t="n">
        <v>10</v>
      </c>
      <c r="Q43" t="n">
        <v>13</v>
      </c>
      <c r="R43" s="135" t="n">
        <v>18</v>
      </c>
      <c r="S43" t="n">
        <v>0</v>
      </c>
      <c r="T43" t="n">
        <v>254</v>
      </c>
      <c r="U43" t="n">
        <v>42</v>
      </c>
    </row>
    <row r="44" ht="12" customHeight="1">
      <c r="A44" s="142" t="s">
        <v>317</v>
      </c>
      <c r="B44" s="134" t="n">
        <v>0</v>
      </c>
      <c r="C44" t="n">
        <v>4</v>
      </c>
      <c r="D44" t="n">
        <v>11</v>
      </c>
      <c r="E44" t="n">
        <v>11</v>
      </c>
      <c r="F44" t="n">
        <v>13</v>
      </c>
      <c r="G44" t="n">
        <v>13</v>
      </c>
      <c r="H44" t="n">
        <v>12</v>
      </c>
      <c r="I44" t="n">
        <v>19</v>
      </c>
      <c r="J44" t="n">
        <v>16</v>
      </c>
      <c r="K44" t="n">
        <v>32</v>
      </c>
      <c r="L44" t="n">
        <v>21</v>
      </c>
      <c r="M44" t="n">
        <v>16</v>
      </c>
      <c r="N44" t="n">
        <v>31</v>
      </c>
      <c r="O44" t="n">
        <v>10</v>
      </c>
      <c r="P44" t="n">
        <v>9</v>
      </c>
      <c r="Q44" t="n">
        <v>17</v>
      </c>
      <c r="R44" s="135" t="n">
        <v>16</v>
      </c>
      <c r="S44" t="n">
        <v>1</v>
      </c>
      <c r="T44" t="n">
        <v>252</v>
      </c>
      <c r="U44" t="n">
        <v>43</v>
      </c>
    </row>
    <row r="45" ht="12" customHeight="1">
      <c r="A45" s="142" t="s">
        <v>318</v>
      </c>
      <c r="B45" s="134" t="n">
        <v>2</v>
      </c>
      <c r="C45" t="n">
        <v>10</v>
      </c>
      <c r="D45" t="n">
        <v>2</v>
      </c>
      <c r="E45" t="n">
        <v>7</v>
      </c>
      <c r="F45" t="n">
        <v>33</v>
      </c>
      <c r="G45" t="n">
        <v>17</v>
      </c>
      <c r="H45" t="n">
        <v>21</v>
      </c>
      <c r="I45" t="n">
        <v>15</v>
      </c>
      <c r="J45" t="n">
        <v>11</v>
      </c>
      <c r="K45" t="n">
        <v>28</v>
      </c>
      <c r="L45" t="n">
        <v>14</v>
      </c>
      <c r="M45" t="n">
        <v>20</v>
      </c>
      <c r="N45" t="n">
        <v>12</v>
      </c>
      <c r="O45" t="n">
        <v>13</v>
      </c>
      <c r="P45" t="n">
        <v>13</v>
      </c>
      <c r="Q45" t="n">
        <v>17</v>
      </c>
      <c r="R45" s="135" t="n">
        <v>15</v>
      </c>
      <c r="S45" t="n">
        <v>0</v>
      </c>
      <c r="T45" t="n">
        <v>250</v>
      </c>
      <c r="U45" t="n">
        <v>44</v>
      </c>
    </row>
    <row r="46" ht="12" customHeight="1">
      <c r="A46" s="142" t="s">
        <v>319</v>
      </c>
      <c r="B46" s="134" t="n">
        <v>3</v>
      </c>
      <c r="C46" t="n">
        <v>14</v>
      </c>
      <c r="D46" t="n">
        <v>8</v>
      </c>
      <c r="E46" t="n">
        <v>30</v>
      </c>
      <c r="F46" t="n">
        <v>10</v>
      </c>
      <c r="G46" t="n">
        <v>8</v>
      </c>
      <c r="H46" t="n">
        <v>19</v>
      </c>
      <c r="I46" t="n">
        <v>20</v>
      </c>
      <c r="J46" t="n">
        <v>19</v>
      </c>
      <c r="K46" t="n">
        <v>19</v>
      </c>
      <c r="L46" t="n">
        <v>13</v>
      </c>
      <c r="M46" t="n">
        <v>14</v>
      </c>
      <c r="N46" t="n">
        <v>24</v>
      </c>
      <c r="O46" t="n">
        <v>10</v>
      </c>
      <c r="P46" t="n">
        <v>14</v>
      </c>
      <c r="Q46" t="n">
        <v>7</v>
      </c>
      <c r="R46" s="135" t="n">
        <v>14</v>
      </c>
      <c r="S46" t="n">
        <v>0</v>
      </c>
      <c r="T46" t="n">
        <v>246</v>
      </c>
      <c r="U46" t="n">
        <v>45</v>
      </c>
    </row>
    <row r="47" ht="12" customHeight="1">
      <c r="A47" s="142" t="s">
        <v>320</v>
      </c>
      <c r="B47" s="134" t="n">
        <v>3</v>
      </c>
      <c r="C47" t="n">
        <v>10</v>
      </c>
      <c r="D47" t="n">
        <v>6</v>
      </c>
      <c r="E47" t="n">
        <v>11</v>
      </c>
      <c r="F47" t="n">
        <v>15</v>
      </c>
      <c r="G47" t="n">
        <v>9</v>
      </c>
      <c r="H47" t="n">
        <v>18</v>
      </c>
      <c r="I47" t="n">
        <v>21</v>
      </c>
      <c r="J47" t="n">
        <v>23</v>
      </c>
      <c r="K47" t="n">
        <v>24</v>
      </c>
      <c r="L47" t="n">
        <v>17</v>
      </c>
      <c r="M47" t="n">
        <v>15</v>
      </c>
      <c r="N47" t="n">
        <v>18</v>
      </c>
      <c r="O47" t="n">
        <v>12</v>
      </c>
      <c r="P47" t="n">
        <v>9</v>
      </c>
      <c r="Q47" t="n">
        <v>14</v>
      </c>
      <c r="R47" s="135" t="n">
        <v>15</v>
      </c>
      <c r="S47" t="n">
        <v>0</v>
      </c>
      <c r="T47" t="n">
        <v>240</v>
      </c>
      <c r="U47" t="n">
        <v>46</v>
      </c>
    </row>
    <row r="48" ht="12" customHeight="1">
      <c r="A48" s="142" t="s">
        <v>321</v>
      </c>
      <c r="B48" s="134" t="n">
        <v>5</v>
      </c>
      <c r="C48" t="n">
        <v>11</v>
      </c>
      <c r="D48" t="n">
        <v>8</v>
      </c>
      <c r="E48" t="n">
        <v>8</v>
      </c>
      <c r="F48" t="n">
        <v>12</v>
      </c>
      <c r="G48" t="n">
        <v>13</v>
      </c>
      <c r="H48" t="n">
        <v>15</v>
      </c>
      <c r="I48" t="n">
        <v>18</v>
      </c>
      <c r="J48" t="n">
        <v>16</v>
      </c>
      <c r="K48" t="n">
        <v>25</v>
      </c>
      <c r="L48" t="n">
        <v>20</v>
      </c>
      <c r="M48" t="n">
        <v>12</v>
      </c>
      <c r="N48" t="n">
        <v>25</v>
      </c>
      <c r="O48" t="n">
        <v>14</v>
      </c>
      <c r="P48" t="n">
        <v>10</v>
      </c>
      <c r="Q48" t="n">
        <v>14</v>
      </c>
      <c r="R48" s="135" t="n">
        <v>14</v>
      </c>
      <c r="S48" t="n">
        <v>0</v>
      </c>
      <c r="T48" t="n">
        <v>240</v>
      </c>
      <c r="U48" t="n">
        <v>47</v>
      </c>
    </row>
    <row r="49" ht="12" customHeight="1">
      <c r="A49" s="142" t="s">
        <v>322</v>
      </c>
      <c r="B49" s="134" t="n">
        <v>3</v>
      </c>
      <c r="C49" t="n">
        <v>9</v>
      </c>
      <c r="D49" t="n">
        <v>4</v>
      </c>
      <c r="E49" t="n">
        <v>13</v>
      </c>
      <c r="F49" t="n">
        <v>19</v>
      </c>
      <c r="G49" t="n">
        <v>7</v>
      </c>
      <c r="H49" t="n">
        <v>18</v>
      </c>
      <c r="I49" t="n">
        <v>22</v>
      </c>
      <c r="J49" t="n">
        <v>28</v>
      </c>
      <c r="K49" t="n">
        <v>25</v>
      </c>
      <c r="L49" t="n">
        <v>13</v>
      </c>
      <c r="M49" t="n">
        <v>16</v>
      </c>
      <c r="N49" t="n">
        <v>14</v>
      </c>
      <c r="O49" t="n">
        <v>8</v>
      </c>
      <c r="P49" t="n">
        <v>11</v>
      </c>
      <c r="Q49" t="n">
        <v>16</v>
      </c>
      <c r="R49" s="135" t="n">
        <v>13</v>
      </c>
      <c r="S49" t="n">
        <v>0</v>
      </c>
      <c r="T49" t="n">
        <v>239</v>
      </c>
      <c r="U49" t="n">
        <v>48</v>
      </c>
    </row>
    <row r="50" ht="12" customHeight="1">
      <c r="A50" s="142" t="s">
        <v>323</v>
      </c>
      <c r="B50" s="134" t="n">
        <v>2</v>
      </c>
      <c r="C50" t="n">
        <v>6</v>
      </c>
      <c r="D50" t="n">
        <v>6</v>
      </c>
      <c r="E50" t="n">
        <v>16</v>
      </c>
      <c r="F50" t="n">
        <v>26</v>
      </c>
      <c r="G50" t="n">
        <v>25</v>
      </c>
      <c r="H50" t="n">
        <v>20</v>
      </c>
      <c r="I50" t="n">
        <v>19</v>
      </c>
      <c r="J50" t="n">
        <v>16</v>
      </c>
      <c r="K50" t="n">
        <v>22</v>
      </c>
      <c r="L50" t="n">
        <v>17</v>
      </c>
      <c r="M50" t="n">
        <v>9</v>
      </c>
      <c r="N50" t="n">
        <v>14</v>
      </c>
      <c r="O50" t="n">
        <v>6</v>
      </c>
      <c r="P50" t="n">
        <v>9</v>
      </c>
      <c r="Q50" t="n">
        <v>11</v>
      </c>
      <c r="R50" s="135" t="n">
        <v>10</v>
      </c>
      <c r="S50" t="n">
        <v>0</v>
      </c>
      <c r="T50" t="n">
        <v>234</v>
      </c>
      <c r="U50" t="n">
        <v>49</v>
      </c>
    </row>
    <row r="51" ht="12" customHeight="1">
      <c r="A51" s="142" t="s">
        <v>324</v>
      </c>
      <c r="B51" s="134" t="n">
        <v>6</v>
      </c>
      <c r="C51" t="n">
        <v>8</v>
      </c>
      <c r="D51" t="n">
        <v>14</v>
      </c>
      <c r="E51" t="n">
        <v>14</v>
      </c>
      <c r="F51" t="n">
        <v>21</v>
      </c>
      <c r="G51" t="n">
        <v>20</v>
      </c>
      <c r="H51" t="n">
        <v>21</v>
      </c>
      <c r="I51" t="n">
        <v>10</v>
      </c>
      <c r="J51" t="n">
        <v>28</v>
      </c>
      <c r="K51" t="n">
        <v>11</v>
      </c>
      <c r="L51" t="n">
        <v>16</v>
      </c>
      <c r="M51" t="n">
        <v>14</v>
      </c>
      <c r="N51" t="n">
        <v>16</v>
      </c>
      <c r="O51" t="n">
        <v>5</v>
      </c>
      <c r="P51" t="n">
        <v>5</v>
      </c>
      <c r="Q51" t="n">
        <v>9</v>
      </c>
      <c r="R51" s="135" t="n">
        <v>15</v>
      </c>
      <c r="S51" t="n">
        <v>1</v>
      </c>
      <c r="T51" t="n">
        <v>234</v>
      </c>
      <c r="U51" t="n">
        <v>50</v>
      </c>
    </row>
    <row r="52" ht="12" customHeight="1">
      <c r="A52" s="142" t="s">
        <v>325</v>
      </c>
      <c r="B52" s="134" t="n">
        <v>3</v>
      </c>
      <c r="C52" t="n">
        <v>8</v>
      </c>
      <c r="D52" t="n">
        <v>8</v>
      </c>
      <c r="E52" t="n">
        <v>5</v>
      </c>
      <c r="F52" t="n">
        <v>15</v>
      </c>
      <c r="G52" t="n">
        <v>13</v>
      </c>
      <c r="H52" t="n">
        <v>18</v>
      </c>
      <c r="I52" t="n">
        <v>10</v>
      </c>
      <c r="J52" t="n">
        <v>16</v>
      </c>
      <c r="K52" t="n">
        <v>25</v>
      </c>
      <c r="L52" t="n">
        <v>14</v>
      </c>
      <c r="M52" t="n">
        <v>18</v>
      </c>
      <c r="N52" t="n">
        <v>21</v>
      </c>
      <c r="O52" t="n">
        <v>10</v>
      </c>
      <c r="P52" t="n">
        <v>14</v>
      </c>
      <c r="Q52" t="n">
        <v>16</v>
      </c>
      <c r="R52" s="135" t="n">
        <v>14</v>
      </c>
      <c r="S52" t="n">
        <v>0</v>
      </c>
      <c r="T52" t="n">
        <v>228</v>
      </c>
      <c r="U52" t="n">
        <v>51</v>
      </c>
    </row>
    <row r="53" ht="12" customHeight="1">
      <c r="A53" s="142" t="s">
        <v>326</v>
      </c>
      <c r="B53" s="134" t="n">
        <v>1</v>
      </c>
      <c r="C53" t="n">
        <v>5</v>
      </c>
      <c r="D53" t="n">
        <v>8</v>
      </c>
      <c r="E53" t="n">
        <v>12</v>
      </c>
      <c r="F53" t="n">
        <v>12</v>
      </c>
      <c r="G53" t="n">
        <v>19</v>
      </c>
      <c r="H53" t="n">
        <v>15</v>
      </c>
      <c r="I53" t="n">
        <v>16</v>
      </c>
      <c r="J53" t="n">
        <v>14</v>
      </c>
      <c r="K53" t="n">
        <v>20</v>
      </c>
      <c r="L53" t="n">
        <v>18</v>
      </c>
      <c r="M53" t="n">
        <v>13</v>
      </c>
      <c r="N53" t="n">
        <v>13</v>
      </c>
      <c r="O53" t="n">
        <v>9</v>
      </c>
      <c r="P53" t="n">
        <v>11</v>
      </c>
      <c r="Q53" t="n">
        <v>22</v>
      </c>
      <c r="R53" s="135" t="n">
        <v>14</v>
      </c>
      <c r="S53" t="n">
        <v>0</v>
      </c>
      <c r="T53" t="n">
        <v>222</v>
      </c>
      <c r="U53" t="n">
        <v>52</v>
      </c>
    </row>
    <row r="54" ht="12" customHeight="1">
      <c r="A54" s="142" t="s">
        <v>327</v>
      </c>
      <c r="B54" s="134" t="n">
        <v>9</v>
      </c>
      <c r="C54" t="n">
        <v>10</v>
      </c>
      <c r="D54" t="n">
        <v>4</v>
      </c>
      <c r="E54" t="n">
        <v>10</v>
      </c>
      <c r="F54" t="n">
        <v>12</v>
      </c>
      <c r="G54" t="n">
        <v>11</v>
      </c>
      <c r="H54" t="n">
        <v>17</v>
      </c>
      <c r="I54" t="n">
        <v>15</v>
      </c>
      <c r="J54" t="n">
        <v>21</v>
      </c>
      <c r="K54" t="n">
        <v>13</v>
      </c>
      <c r="L54" t="n">
        <v>15</v>
      </c>
      <c r="M54" t="n">
        <v>14</v>
      </c>
      <c r="N54" t="n">
        <v>17</v>
      </c>
      <c r="O54" t="n">
        <v>8</v>
      </c>
      <c r="P54" t="n">
        <v>10</v>
      </c>
      <c r="Q54" t="n">
        <v>11</v>
      </c>
      <c r="R54" s="135" t="n">
        <v>20</v>
      </c>
      <c r="S54" t="n">
        <v>1</v>
      </c>
      <c r="T54" t="n">
        <v>218</v>
      </c>
      <c r="U54" t="n">
        <v>53</v>
      </c>
    </row>
    <row r="55" ht="12" customHeight="1">
      <c r="A55" s="142" t="s">
        <v>328</v>
      </c>
      <c r="B55" s="134" t="n">
        <v>3</v>
      </c>
      <c r="C55" t="n">
        <v>12</v>
      </c>
      <c r="D55" t="n">
        <v>10</v>
      </c>
      <c r="E55" t="n">
        <v>19</v>
      </c>
      <c r="F55" t="n">
        <v>19</v>
      </c>
      <c r="G55" t="n">
        <v>7</v>
      </c>
      <c r="H55" t="n">
        <v>19</v>
      </c>
      <c r="I55" t="n">
        <v>15</v>
      </c>
      <c r="J55" t="n">
        <v>20</v>
      </c>
      <c r="K55" t="n">
        <v>13</v>
      </c>
      <c r="L55" t="n">
        <v>11</v>
      </c>
      <c r="M55" t="n">
        <v>14</v>
      </c>
      <c r="N55" t="n">
        <v>18</v>
      </c>
      <c r="O55" t="n">
        <v>9</v>
      </c>
      <c r="P55" t="n">
        <v>10</v>
      </c>
      <c r="Q55" t="n">
        <v>8</v>
      </c>
      <c r="R55" s="135" t="n">
        <v>11</v>
      </c>
      <c r="S55" t="n">
        <v>0</v>
      </c>
      <c r="T55" t="n">
        <v>218</v>
      </c>
      <c r="U55" t="n">
        <v>54</v>
      </c>
    </row>
    <row r="56" ht="12" customHeight="1">
      <c r="A56" s="142" t="s">
        <v>329</v>
      </c>
      <c r="B56" s="134" t="n">
        <v>0</v>
      </c>
      <c r="C56" t="n">
        <v>9</v>
      </c>
      <c r="D56" t="n">
        <v>7</v>
      </c>
      <c r="E56" t="n">
        <v>4</v>
      </c>
      <c r="F56" t="n">
        <v>12</v>
      </c>
      <c r="G56" t="n">
        <v>12</v>
      </c>
      <c r="H56" t="n">
        <v>20</v>
      </c>
      <c r="I56" t="n">
        <v>21</v>
      </c>
      <c r="J56" t="n">
        <v>15</v>
      </c>
      <c r="K56" t="n">
        <v>16</v>
      </c>
      <c r="L56" t="n">
        <v>14</v>
      </c>
      <c r="M56" t="n">
        <v>19</v>
      </c>
      <c r="N56" t="n">
        <v>13</v>
      </c>
      <c r="O56" t="n">
        <v>6</v>
      </c>
      <c r="P56" t="n">
        <v>15</v>
      </c>
      <c r="Q56" t="n">
        <v>17</v>
      </c>
      <c r="R56" s="135" t="n">
        <v>16</v>
      </c>
      <c r="S56" t="n">
        <v>0</v>
      </c>
      <c r="T56" t="n">
        <v>216</v>
      </c>
      <c r="U56" t="n">
        <v>55</v>
      </c>
    </row>
    <row r="57" ht="12" customHeight="1">
      <c r="A57" s="142" t="s">
        <v>330</v>
      </c>
      <c r="B57" s="134" t="n">
        <v>12</v>
      </c>
      <c r="C57" t="n">
        <v>18</v>
      </c>
      <c r="D57" t="n">
        <v>7</v>
      </c>
      <c r="E57" t="n">
        <v>6</v>
      </c>
      <c r="F57" t="n">
        <v>24</v>
      </c>
      <c r="G57" t="n">
        <v>12</v>
      </c>
      <c r="H57" t="n">
        <v>18</v>
      </c>
      <c r="I57" t="n">
        <v>17</v>
      </c>
      <c r="J57" t="n">
        <v>16</v>
      </c>
      <c r="K57" t="n">
        <v>10</v>
      </c>
      <c r="L57" t="n">
        <v>12</v>
      </c>
      <c r="M57" t="n">
        <v>8</v>
      </c>
      <c r="N57" t="n">
        <v>13</v>
      </c>
      <c r="O57" t="n">
        <v>9</v>
      </c>
      <c r="P57" t="n">
        <v>9</v>
      </c>
      <c r="Q57" t="n">
        <v>14</v>
      </c>
      <c r="R57" s="135" t="n">
        <v>11</v>
      </c>
      <c r="S57" t="n">
        <v>0</v>
      </c>
      <c r="T57" t="n">
        <v>216</v>
      </c>
      <c r="U57" t="n">
        <v>56</v>
      </c>
    </row>
    <row r="58" ht="12" customHeight="1">
      <c r="A58" s="142" t="s">
        <v>331</v>
      </c>
      <c r="B58" s="134" t="n">
        <v>2</v>
      </c>
      <c r="C58" t="n">
        <v>5</v>
      </c>
      <c r="D58" t="n">
        <v>8</v>
      </c>
      <c r="E58" t="n">
        <v>15</v>
      </c>
      <c r="F58" t="n">
        <v>12</v>
      </c>
      <c r="G58" t="n">
        <v>14</v>
      </c>
      <c r="H58" t="n">
        <v>21</v>
      </c>
      <c r="I58" t="n">
        <v>16</v>
      </c>
      <c r="J58" t="n">
        <v>22</v>
      </c>
      <c r="K58" t="n">
        <v>18</v>
      </c>
      <c r="L58" t="n">
        <v>21</v>
      </c>
      <c r="M58" t="n">
        <v>6</v>
      </c>
      <c r="N58" t="n">
        <v>20</v>
      </c>
      <c r="O58" t="n">
        <v>6</v>
      </c>
      <c r="P58" t="n">
        <v>6</v>
      </c>
      <c r="Q58" t="n">
        <v>9</v>
      </c>
      <c r="R58" s="135" t="n">
        <v>12</v>
      </c>
      <c r="S58" t="n">
        <v>0</v>
      </c>
      <c r="T58" t="n">
        <v>213</v>
      </c>
      <c r="U58" t="n">
        <v>57</v>
      </c>
    </row>
    <row r="59" ht="12" customHeight="1">
      <c r="A59" s="142" t="s">
        <v>332</v>
      </c>
      <c r="B59" s="134" t="n">
        <v>2</v>
      </c>
      <c r="C59" t="n">
        <v>5</v>
      </c>
      <c r="D59" t="n">
        <v>6</v>
      </c>
      <c r="E59" t="n">
        <v>9</v>
      </c>
      <c r="F59" t="n">
        <v>8</v>
      </c>
      <c r="G59" t="n">
        <v>19</v>
      </c>
      <c r="H59" t="n">
        <v>24</v>
      </c>
      <c r="I59" t="n">
        <v>12</v>
      </c>
      <c r="J59" t="n">
        <v>11</v>
      </c>
      <c r="K59" t="n">
        <v>17</v>
      </c>
      <c r="L59" t="n">
        <v>13</v>
      </c>
      <c r="M59" t="n">
        <v>21</v>
      </c>
      <c r="N59" t="n">
        <v>17</v>
      </c>
      <c r="O59" t="n">
        <v>9</v>
      </c>
      <c r="P59" t="n">
        <v>11</v>
      </c>
      <c r="Q59" t="n">
        <v>10</v>
      </c>
      <c r="R59" s="135" t="n">
        <v>17</v>
      </c>
      <c r="S59" t="n">
        <v>1</v>
      </c>
      <c r="T59" t="n">
        <v>212</v>
      </c>
      <c r="U59" t="n">
        <v>58</v>
      </c>
    </row>
    <row r="60" ht="12" customHeight="1">
      <c r="A60" s="142" t="s">
        <v>333</v>
      </c>
      <c r="B60" s="134" t="n">
        <v>4</v>
      </c>
      <c r="C60" t="n">
        <v>10</v>
      </c>
      <c r="D60" t="n">
        <v>7</v>
      </c>
      <c r="E60" t="n">
        <v>10</v>
      </c>
      <c r="F60" t="n">
        <v>16</v>
      </c>
      <c r="G60" t="n">
        <v>8</v>
      </c>
      <c r="H60" t="n">
        <v>15</v>
      </c>
      <c r="I60" t="n">
        <v>7</v>
      </c>
      <c r="J60" t="n">
        <v>13</v>
      </c>
      <c r="K60" t="n">
        <v>16</v>
      </c>
      <c r="L60" t="n">
        <v>16</v>
      </c>
      <c r="M60" t="n">
        <v>14</v>
      </c>
      <c r="N60" t="n">
        <v>18</v>
      </c>
      <c r="O60" t="n">
        <v>13</v>
      </c>
      <c r="P60" t="n">
        <v>9</v>
      </c>
      <c r="Q60" t="n">
        <v>19</v>
      </c>
      <c r="R60" s="135" t="n">
        <v>14</v>
      </c>
      <c r="S60" t="n">
        <v>1</v>
      </c>
      <c r="T60" t="n">
        <v>210</v>
      </c>
      <c r="U60" t="n">
        <v>59</v>
      </c>
    </row>
    <row r="61" ht="12" customHeight="1">
      <c r="A61" s="142" t="s">
        <v>334</v>
      </c>
      <c r="B61" s="134" t="n">
        <v>8</v>
      </c>
      <c r="C61" t="n">
        <v>13</v>
      </c>
      <c r="D61" t="n">
        <v>7</v>
      </c>
      <c r="E61" t="n">
        <v>13</v>
      </c>
      <c r="F61" t="n">
        <v>12</v>
      </c>
      <c r="G61" t="n">
        <v>15</v>
      </c>
      <c r="H61" t="n">
        <v>14</v>
      </c>
      <c r="I61" t="n">
        <v>15</v>
      </c>
      <c r="J61" t="n">
        <v>23</v>
      </c>
      <c r="K61" t="n">
        <v>15</v>
      </c>
      <c r="L61" t="n">
        <v>9</v>
      </c>
      <c r="M61" t="n">
        <v>8</v>
      </c>
      <c r="N61" t="n">
        <v>19</v>
      </c>
      <c r="O61" t="n">
        <v>5</v>
      </c>
      <c r="P61" t="n">
        <v>11</v>
      </c>
      <c r="Q61" t="n">
        <v>5</v>
      </c>
      <c r="R61" s="135" t="n">
        <v>14</v>
      </c>
      <c r="S61" t="n">
        <v>0</v>
      </c>
      <c r="T61" t="n">
        <v>206</v>
      </c>
      <c r="U61" t="n">
        <v>60</v>
      </c>
    </row>
    <row r="62" ht="12" customHeight="1">
      <c r="A62" s="142" t="s">
        <v>335</v>
      </c>
      <c r="B62" s="134" t="n">
        <v>0</v>
      </c>
      <c r="C62" t="n">
        <v>4</v>
      </c>
      <c r="D62" t="n">
        <v>9</v>
      </c>
      <c r="E62" t="n">
        <v>8</v>
      </c>
      <c r="F62" t="n">
        <v>11</v>
      </c>
      <c r="G62" t="n">
        <v>7</v>
      </c>
      <c r="H62" t="n">
        <v>15</v>
      </c>
      <c r="I62" t="n">
        <v>16</v>
      </c>
      <c r="J62" t="n">
        <v>20</v>
      </c>
      <c r="K62" t="n">
        <v>19</v>
      </c>
      <c r="L62" t="n">
        <v>14</v>
      </c>
      <c r="M62" t="n">
        <v>13</v>
      </c>
      <c r="N62" t="n">
        <v>20</v>
      </c>
      <c r="O62" t="n">
        <v>14</v>
      </c>
      <c r="P62" t="n">
        <v>9</v>
      </c>
      <c r="Q62" t="n">
        <v>13</v>
      </c>
      <c r="R62" s="135" t="n">
        <v>9</v>
      </c>
      <c r="S62" t="n">
        <v>0</v>
      </c>
      <c r="T62" t="n">
        <v>201</v>
      </c>
      <c r="U62" t="n">
        <v>61</v>
      </c>
    </row>
    <row r="63" ht="12" customHeight="1">
      <c r="A63" s="142" t="s">
        <v>336</v>
      </c>
      <c r="B63" s="134" t="n">
        <v>0</v>
      </c>
      <c r="C63" t="n">
        <v>5</v>
      </c>
      <c r="D63" t="n">
        <v>4</v>
      </c>
      <c r="E63" t="n">
        <v>9</v>
      </c>
      <c r="F63" t="n">
        <v>13</v>
      </c>
      <c r="G63" t="n">
        <v>15</v>
      </c>
      <c r="H63" t="n">
        <v>16</v>
      </c>
      <c r="I63" t="n">
        <v>13</v>
      </c>
      <c r="J63" t="n">
        <v>19</v>
      </c>
      <c r="K63" t="n">
        <v>12</v>
      </c>
      <c r="L63" t="n">
        <v>16</v>
      </c>
      <c r="M63" t="n">
        <v>14</v>
      </c>
      <c r="N63" t="n">
        <v>16</v>
      </c>
      <c r="O63" t="n">
        <v>13</v>
      </c>
      <c r="P63" t="n">
        <v>8</v>
      </c>
      <c r="Q63" t="n">
        <v>11</v>
      </c>
      <c r="R63" s="135" t="n">
        <v>10</v>
      </c>
      <c r="S63" t="n">
        <v>1</v>
      </c>
      <c r="T63" t="n">
        <v>195</v>
      </c>
      <c r="U63" t="n">
        <v>62</v>
      </c>
    </row>
    <row r="64" ht="12" customHeight="1">
      <c r="A64" s="142" t="s">
        <v>337</v>
      </c>
      <c r="B64" s="134" t="n">
        <v>0</v>
      </c>
      <c r="C64" t="n">
        <v>4</v>
      </c>
      <c r="D64" t="n">
        <v>7</v>
      </c>
      <c r="E64" t="n">
        <v>12</v>
      </c>
      <c r="F64" t="n">
        <v>10</v>
      </c>
      <c r="G64" t="n">
        <v>15</v>
      </c>
      <c r="H64" t="n">
        <v>20</v>
      </c>
      <c r="I64" t="n">
        <v>18</v>
      </c>
      <c r="J64" t="n">
        <v>15</v>
      </c>
      <c r="K64" t="n">
        <v>13</v>
      </c>
      <c r="L64" t="n">
        <v>14</v>
      </c>
      <c r="M64" t="n">
        <v>11</v>
      </c>
      <c r="N64" t="n">
        <v>14</v>
      </c>
      <c r="O64" t="n">
        <v>6</v>
      </c>
      <c r="P64" t="n">
        <v>11</v>
      </c>
      <c r="Q64" t="n">
        <v>13</v>
      </c>
      <c r="R64" s="135" t="n">
        <v>11</v>
      </c>
      <c r="S64" t="n">
        <v>1</v>
      </c>
      <c r="T64" t="n">
        <v>195</v>
      </c>
      <c r="U64" t="n">
        <v>63</v>
      </c>
    </row>
    <row r="65" ht="12" customHeight="1">
      <c r="A65" s="142" t="s">
        <v>338</v>
      </c>
      <c r="B65" s="134" t="n">
        <v>7</v>
      </c>
      <c r="C65" t="n">
        <v>5</v>
      </c>
      <c r="D65" t="n">
        <v>2</v>
      </c>
      <c r="E65" t="n">
        <v>6</v>
      </c>
      <c r="F65" t="n">
        <v>11</v>
      </c>
      <c r="G65" t="n">
        <v>7</v>
      </c>
      <c r="H65" t="n">
        <v>17</v>
      </c>
      <c r="I65" t="n">
        <v>11</v>
      </c>
      <c r="J65" t="n">
        <v>19</v>
      </c>
      <c r="K65" t="n">
        <v>15</v>
      </c>
      <c r="L65" t="n">
        <v>12</v>
      </c>
      <c r="M65" t="n">
        <v>13</v>
      </c>
      <c r="N65" t="n">
        <v>13</v>
      </c>
      <c r="O65" t="n">
        <v>18</v>
      </c>
      <c r="P65" t="n">
        <v>7</v>
      </c>
      <c r="Q65" t="n">
        <v>12</v>
      </c>
      <c r="R65" s="135" t="n">
        <v>19</v>
      </c>
      <c r="S65" t="n">
        <v>1</v>
      </c>
      <c r="T65" t="n">
        <v>195</v>
      </c>
      <c r="U65" t="n">
        <v>64</v>
      </c>
    </row>
    <row r="66" ht="12" customHeight="1">
      <c r="A66" s="142" t="s">
        <v>339</v>
      </c>
      <c r="B66" s="134" t="n">
        <v>7</v>
      </c>
      <c r="C66" t="n">
        <v>8</v>
      </c>
      <c r="D66" t="n">
        <v>6</v>
      </c>
      <c r="E66" t="n">
        <v>8</v>
      </c>
      <c r="F66" t="n">
        <v>16</v>
      </c>
      <c r="G66" t="n">
        <v>11</v>
      </c>
      <c r="H66" t="n">
        <v>14</v>
      </c>
      <c r="I66" t="n">
        <v>16</v>
      </c>
      <c r="J66" t="n">
        <v>16</v>
      </c>
      <c r="K66" t="n">
        <v>16</v>
      </c>
      <c r="L66" t="n">
        <v>12</v>
      </c>
      <c r="M66" t="n">
        <v>6</v>
      </c>
      <c r="N66" t="n">
        <v>15</v>
      </c>
      <c r="O66" t="n">
        <v>10</v>
      </c>
      <c r="P66" t="n">
        <v>12</v>
      </c>
      <c r="Q66" t="n">
        <v>9</v>
      </c>
      <c r="R66" s="135" t="n">
        <v>13</v>
      </c>
      <c r="S66" t="n">
        <v>0</v>
      </c>
      <c r="T66" t="n">
        <v>195</v>
      </c>
      <c r="U66" t="n">
        <v>65</v>
      </c>
    </row>
    <row r="67" ht="12" customHeight="1">
      <c r="A67" s="142" t="s">
        <v>340</v>
      </c>
      <c r="B67" s="134" t="n">
        <v>1</v>
      </c>
      <c r="C67" t="n">
        <v>7</v>
      </c>
      <c r="D67" t="n">
        <v>4</v>
      </c>
      <c r="E67" t="n">
        <v>18</v>
      </c>
      <c r="F67" t="n">
        <v>9</v>
      </c>
      <c r="G67" t="n">
        <v>18</v>
      </c>
      <c r="H67" t="n">
        <v>12</v>
      </c>
      <c r="I67" t="n">
        <v>12</v>
      </c>
      <c r="J67" t="n">
        <v>23</v>
      </c>
      <c r="K67" t="n">
        <v>15</v>
      </c>
      <c r="L67" t="n">
        <v>16</v>
      </c>
      <c r="M67" t="n">
        <v>12</v>
      </c>
      <c r="N67" t="n">
        <v>18</v>
      </c>
      <c r="O67" t="n">
        <v>9</v>
      </c>
      <c r="P67" t="n">
        <v>6</v>
      </c>
      <c r="Q67" t="n">
        <v>6</v>
      </c>
      <c r="R67" s="135" t="n">
        <v>7</v>
      </c>
      <c r="S67" t="n">
        <v>0</v>
      </c>
      <c r="T67" t="n">
        <v>193</v>
      </c>
      <c r="U67" t="n">
        <v>66</v>
      </c>
    </row>
    <row r="68" ht="12" customHeight="1">
      <c r="A68" s="142" t="s">
        <v>341</v>
      </c>
      <c r="B68" s="134" t="n">
        <v>7</v>
      </c>
      <c r="C68" t="n">
        <v>8</v>
      </c>
      <c r="D68" t="n">
        <v>14</v>
      </c>
      <c r="E68" t="n">
        <v>9</v>
      </c>
      <c r="F68" t="n">
        <v>9</v>
      </c>
      <c r="G68" t="n">
        <v>11</v>
      </c>
      <c r="H68" t="n">
        <v>23</v>
      </c>
      <c r="I68" t="n">
        <v>20</v>
      </c>
      <c r="J68" t="n">
        <v>12</v>
      </c>
      <c r="K68" t="n">
        <v>14</v>
      </c>
      <c r="L68" t="n">
        <v>13</v>
      </c>
      <c r="M68" t="n">
        <v>14</v>
      </c>
      <c r="N68" t="n">
        <v>11</v>
      </c>
      <c r="O68" t="n">
        <v>3</v>
      </c>
      <c r="P68" t="n">
        <v>8</v>
      </c>
      <c r="Q68" t="n">
        <v>5</v>
      </c>
      <c r="R68" s="135" t="n">
        <v>6</v>
      </c>
      <c r="S68" t="n">
        <v>0</v>
      </c>
      <c r="T68" t="n">
        <v>187</v>
      </c>
      <c r="U68" t="n">
        <v>67</v>
      </c>
    </row>
    <row r="69" ht="12" customHeight="1">
      <c r="A69" s="142" t="s">
        <v>342</v>
      </c>
      <c r="B69" s="134" t="n">
        <v>1</v>
      </c>
      <c r="C69" t="n">
        <v>3</v>
      </c>
      <c r="D69" t="n">
        <v>2</v>
      </c>
      <c r="E69" t="n">
        <v>15</v>
      </c>
      <c r="F69" t="n">
        <v>11</v>
      </c>
      <c r="G69" t="n">
        <v>7</v>
      </c>
      <c r="H69" t="n">
        <v>6</v>
      </c>
      <c r="I69" t="n">
        <v>10</v>
      </c>
      <c r="J69" t="n">
        <v>15</v>
      </c>
      <c r="K69" t="n">
        <v>16</v>
      </c>
      <c r="L69" t="n">
        <v>19</v>
      </c>
      <c r="M69" t="n">
        <v>9</v>
      </c>
      <c r="N69" t="n">
        <v>19</v>
      </c>
      <c r="O69" t="n">
        <v>13</v>
      </c>
      <c r="P69" t="n">
        <v>10</v>
      </c>
      <c r="Q69" t="n">
        <v>12</v>
      </c>
      <c r="R69" s="135" t="n">
        <v>16</v>
      </c>
      <c r="S69" t="n">
        <v>0</v>
      </c>
      <c r="T69" t="n">
        <v>184</v>
      </c>
      <c r="U69" t="n">
        <v>68</v>
      </c>
    </row>
    <row r="70" ht="12" customHeight="1">
      <c r="A70" s="142" t="s">
        <v>343</v>
      </c>
      <c r="B70" s="134" t="n">
        <v>0</v>
      </c>
      <c r="C70" t="n">
        <v>7</v>
      </c>
      <c r="D70" t="n">
        <v>7</v>
      </c>
      <c r="E70" t="n">
        <v>5</v>
      </c>
      <c r="F70" t="n">
        <v>11</v>
      </c>
      <c r="G70" t="n">
        <v>6</v>
      </c>
      <c r="H70" t="n">
        <v>12</v>
      </c>
      <c r="I70" t="n">
        <v>16</v>
      </c>
      <c r="J70" t="n">
        <v>12</v>
      </c>
      <c r="K70" t="n">
        <v>16</v>
      </c>
      <c r="L70" t="n">
        <v>19</v>
      </c>
      <c r="M70" t="n">
        <v>11</v>
      </c>
      <c r="N70" t="n">
        <v>14</v>
      </c>
      <c r="O70" t="n">
        <v>9</v>
      </c>
      <c r="P70" t="n">
        <v>3</v>
      </c>
      <c r="Q70" t="n">
        <v>11</v>
      </c>
      <c r="R70" s="135" t="n">
        <v>23</v>
      </c>
      <c r="S70" t="n">
        <v>1</v>
      </c>
      <c r="T70" t="n">
        <v>183</v>
      </c>
      <c r="U70" t="n">
        <v>69</v>
      </c>
    </row>
    <row r="71" ht="12" customHeight="1">
      <c r="A71" s="142" t="s">
        <v>344</v>
      </c>
      <c r="B71" s="134" t="n">
        <v>4</v>
      </c>
      <c r="C71" t="n">
        <v>5</v>
      </c>
      <c r="D71" t="n">
        <v>8</v>
      </c>
      <c r="E71" t="n">
        <v>7</v>
      </c>
      <c r="F71" t="n">
        <v>11</v>
      </c>
      <c r="G71" t="n">
        <v>9</v>
      </c>
      <c r="H71" t="n">
        <v>20</v>
      </c>
      <c r="I71" t="n">
        <v>9</v>
      </c>
      <c r="J71" t="n">
        <v>18</v>
      </c>
      <c r="K71" t="n">
        <v>14</v>
      </c>
      <c r="L71" t="n">
        <v>13</v>
      </c>
      <c r="M71" t="n">
        <v>16</v>
      </c>
      <c r="N71" t="n">
        <v>11</v>
      </c>
      <c r="O71" t="n">
        <v>10</v>
      </c>
      <c r="P71" t="n">
        <v>7</v>
      </c>
      <c r="Q71" t="n">
        <v>9</v>
      </c>
      <c r="R71" s="135" t="n">
        <v>12</v>
      </c>
      <c r="S71" t="n">
        <v>0</v>
      </c>
      <c r="T71" t="n">
        <v>183</v>
      </c>
      <c r="U71" t="n">
        <v>70</v>
      </c>
    </row>
    <row r="72" ht="12" customHeight="1">
      <c r="A72" s="142" t="s">
        <v>345</v>
      </c>
      <c r="B72" s="134" t="n">
        <v>6</v>
      </c>
      <c r="C72" t="n">
        <v>6</v>
      </c>
      <c r="D72" t="n">
        <v>4</v>
      </c>
      <c r="E72" t="n">
        <v>9</v>
      </c>
      <c r="F72" t="n">
        <v>17</v>
      </c>
      <c r="G72" t="n">
        <v>11</v>
      </c>
      <c r="H72" t="n">
        <v>10</v>
      </c>
      <c r="I72" t="n">
        <v>16</v>
      </c>
      <c r="J72" t="n">
        <v>9</v>
      </c>
      <c r="K72" t="n">
        <v>13</v>
      </c>
      <c r="L72" t="n">
        <v>13</v>
      </c>
      <c r="M72" t="n">
        <v>10</v>
      </c>
      <c r="N72" t="n">
        <v>9</v>
      </c>
      <c r="O72" t="n">
        <v>13</v>
      </c>
      <c r="P72" t="n">
        <v>13</v>
      </c>
      <c r="Q72" t="n">
        <v>6</v>
      </c>
      <c r="R72" s="135" t="n">
        <v>12</v>
      </c>
      <c r="S72" t="n">
        <v>1</v>
      </c>
      <c r="T72" t="n">
        <v>178</v>
      </c>
      <c r="U72" t="n">
        <v>71</v>
      </c>
    </row>
    <row r="73" ht="12" customHeight="1">
      <c r="A73" s="142" t="s">
        <v>346</v>
      </c>
      <c r="B73" s="134" t="n">
        <v>2</v>
      </c>
      <c r="C73" t="n">
        <v>3</v>
      </c>
      <c r="D73" t="n">
        <v>3</v>
      </c>
      <c r="E73" t="n">
        <v>1</v>
      </c>
      <c r="F73" t="n">
        <v>5</v>
      </c>
      <c r="G73" t="n">
        <v>9</v>
      </c>
      <c r="H73" t="n">
        <v>10</v>
      </c>
      <c r="I73" t="n">
        <v>11</v>
      </c>
      <c r="J73" t="n">
        <v>14</v>
      </c>
      <c r="K73" t="n">
        <v>17</v>
      </c>
      <c r="L73" t="n">
        <v>10</v>
      </c>
      <c r="M73" t="n">
        <v>19</v>
      </c>
      <c r="N73" t="n">
        <v>21</v>
      </c>
      <c r="O73" t="n">
        <v>14</v>
      </c>
      <c r="P73" t="n">
        <v>7</v>
      </c>
      <c r="Q73" t="n">
        <v>14</v>
      </c>
      <c r="R73" s="135" t="n">
        <v>17</v>
      </c>
      <c r="S73" t="n">
        <v>0</v>
      </c>
      <c r="T73" t="n">
        <v>177</v>
      </c>
      <c r="U73" t="n">
        <v>72</v>
      </c>
    </row>
    <row r="74" ht="12" customHeight="1">
      <c r="A74" s="142" t="s">
        <v>347</v>
      </c>
      <c r="B74" s="134" t="n">
        <v>1</v>
      </c>
      <c r="C74" t="n">
        <v>5</v>
      </c>
      <c r="D74" t="n">
        <v>3</v>
      </c>
      <c r="E74" t="n">
        <v>9</v>
      </c>
      <c r="F74" t="n">
        <v>13</v>
      </c>
      <c r="G74" t="n">
        <v>12</v>
      </c>
      <c r="H74" t="n">
        <v>13</v>
      </c>
      <c r="I74" t="n">
        <v>15</v>
      </c>
      <c r="J74" t="n">
        <v>18</v>
      </c>
      <c r="K74" t="n">
        <v>20</v>
      </c>
      <c r="L74" t="n">
        <v>13</v>
      </c>
      <c r="M74" t="n">
        <v>8</v>
      </c>
      <c r="N74" t="n">
        <v>10</v>
      </c>
      <c r="O74" t="n">
        <v>8</v>
      </c>
      <c r="P74" t="n">
        <v>6</v>
      </c>
      <c r="Q74" t="n">
        <v>11</v>
      </c>
      <c r="R74" s="135" t="n">
        <v>12</v>
      </c>
      <c r="S74" t="n">
        <v>0</v>
      </c>
      <c r="T74" t="n">
        <v>177</v>
      </c>
      <c r="U74" t="n">
        <v>73</v>
      </c>
    </row>
    <row r="75" ht="12" customHeight="1">
      <c r="A75" s="142" t="s">
        <v>348</v>
      </c>
      <c r="B75" s="134" t="n">
        <v>0</v>
      </c>
      <c r="C75" t="n">
        <v>3</v>
      </c>
      <c r="D75" t="n">
        <v>2</v>
      </c>
      <c r="E75" t="n">
        <v>13</v>
      </c>
      <c r="F75" t="n">
        <v>10</v>
      </c>
      <c r="G75" t="n">
        <v>13</v>
      </c>
      <c r="H75" t="n">
        <v>17</v>
      </c>
      <c r="I75" t="n">
        <v>10</v>
      </c>
      <c r="J75" t="n">
        <v>18</v>
      </c>
      <c r="K75" t="n">
        <v>21</v>
      </c>
      <c r="L75" t="n">
        <v>18</v>
      </c>
      <c r="M75" t="n">
        <v>11</v>
      </c>
      <c r="N75" t="n">
        <v>12</v>
      </c>
      <c r="O75" t="n">
        <v>10</v>
      </c>
      <c r="P75" t="n">
        <v>7</v>
      </c>
      <c r="Q75" t="n">
        <v>4</v>
      </c>
      <c r="R75" s="135" t="n">
        <v>7</v>
      </c>
      <c r="S75" t="n">
        <v>0</v>
      </c>
      <c r="T75" t="n">
        <v>176</v>
      </c>
      <c r="U75" t="n">
        <v>74</v>
      </c>
    </row>
    <row r="76" ht="12" customHeight="1">
      <c r="A76" s="142" t="s">
        <v>349</v>
      </c>
      <c r="B76" s="134" t="n">
        <v>4</v>
      </c>
      <c r="C76" t="n">
        <v>6</v>
      </c>
      <c r="D76" t="n">
        <v>4</v>
      </c>
      <c r="E76" t="n">
        <v>10</v>
      </c>
      <c r="F76" t="n">
        <v>13</v>
      </c>
      <c r="G76" t="n">
        <v>13</v>
      </c>
      <c r="H76" t="n">
        <v>13</v>
      </c>
      <c r="I76" t="n">
        <v>10</v>
      </c>
      <c r="J76" t="n">
        <v>13</v>
      </c>
      <c r="K76" t="n">
        <v>16</v>
      </c>
      <c r="L76" t="n">
        <v>11</v>
      </c>
      <c r="M76" t="n">
        <v>17</v>
      </c>
      <c r="N76" t="n">
        <v>15</v>
      </c>
      <c r="O76" t="n">
        <v>3</v>
      </c>
      <c r="P76" t="n">
        <v>5</v>
      </c>
      <c r="Q76" t="n">
        <v>12</v>
      </c>
      <c r="R76" s="135" t="n">
        <v>10</v>
      </c>
      <c r="S76" t="n">
        <v>0</v>
      </c>
      <c r="T76" t="n">
        <v>175</v>
      </c>
      <c r="U76" t="n">
        <v>75</v>
      </c>
    </row>
    <row r="77" ht="12" customHeight="1">
      <c r="A77" s="142" t="s">
        <v>350</v>
      </c>
      <c r="B77" s="134" t="n">
        <v>0</v>
      </c>
      <c r="C77" t="n">
        <v>8</v>
      </c>
      <c r="D77" t="n">
        <v>5</v>
      </c>
      <c r="E77" t="n">
        <v>9</v>
      </c>
      <c r="F77" t="n">
        <v>12</v>
      </c>
      <c r="G77" t="n">
        <v>11</v>
      </c>
      <c r="H77" t="n">
        <v>12</v>
      </c>
      <c r="I77" t="n">
        <v>11</v>
      </c>
      <c r="J77" t="n">
        <v>7</v>
      </c>
      <c r="K77" t="n">
        <v>11</v>
      </c>
      <c r="L77" t="n">
        <v>19</v>
      </c>
      <c r="M77" t="n">
        <v>13</v>
      </c>
      <c r="N77" t="n">
        <v>15</v>
      </c>
      <c r="O77" t="n">
        <v>12</v>
      </c>
      <c r="P77" t="n">
        <v>6</v>
      </c>
      <c r="Q77" t="n">
        <v>10</v>
      </c>
      <c r="R77" s="135" t="n">
        <v>13</v>
      </c>
      <c r="S77" t="n">
        <v>0</v>
      </c>
      <c r="T77" t="n">
        <v>174</v>
      </c>
      <c r="U77" t="n">
        <v>76</v>
      </c>
    </row>
    <row r="78" ht="12" customHeight="1">
      <c r="A78" s="142" t="s">
        <v>351</v>
      </c>
      <c r="B78" s="134" t="n">
        <v>1</v>
      </c>
      <c r="C78" t="n">
        <v>4</v>
      </c>
      <c r="D78" t="n">
        <v>1</v>
      </c>
      <c r="E78" t="n">
        <v>7</v>
      </c>
      <c r="F78" t="n">
        <v>11</v>
      </c>
      <c r="G78" t="n">
        <v>3</v>
      </c>
      <c r="H78" t="n">
        <v>11</v>
      </c>
      <c r="I78" t="n">
        <v>13</v>
      </c>
      <c r="J78" t="n">
        <v>20</v>
      </c>
      <c r="K78" t="n">
        <v>17</v>
      </c>
      <c r="L78" t="n">
        <v>13</v>
      </c>
      <c r="M78" t="n">
        <v>18</v>
      </c>
      <c r="N78" t="n">
        <v>12</v>
      </c>
      <c r="O78" t="n">
        <v>10</v>
      </c>
      <c r="P78" t="n">
        <v>7</v>
      </c>
      <c r="Q78" t="n">
        <v>9</v>
      </c>
      <c r="R78" s="135" t="n">
        <v>16</v>
      </c>
      <c r="S78" t="n">
        <v>0</v>
      </c>
      <c r="T78" t="n">
        <v>173</v>
      </c>
      <c r="U78" t="n">
        <v>77</v>
      </c>
    </row>
    <row r="79" ht="12" customHeight="1">
      <c r="A79" s="142" t="s">
        <v>352</v>
      </c>
      <c r="B79" s="134" t="n">
        <v>0</v>
      </c>
      <c r="C79" t="n">
        <v>1</v>
      </c>
      <c r="D79" t="n">
        <v>1</v>
      </c>
      <c r="E79" t="n">
        <v>1</v>
      </c>
      <c r="F79" t="n">
        <v>9</v>
      </c>
      <c r="G79" t="n">
        <v>15</v>
      </c>
      <c r="H79" t="n">
        <v>18</v>
      </c>
      <c r="I79" t="n">
        <v>11</v>
      </c>
      <c r="J79" t="n">
        <v>17</v>
      </c>
      <c r="K79" t="n">
        <v>15</v>
      </c>
      <c r="L79" t="n">
        <v>15</v>
      </c>
      <c r="M79" t="n">
        <v>13</v>
      </c>
      <c r="N79" t="n">
        <v>13</v>
      </c>
      <c r="O79" t="n">
        <v>6</v>
      </c>
      <c r="P79" t="n">
        <v>6</v>
      </c>
      <c r="Q79" t="n">
        <v>13</v>
      </c>
      <c r="R79" s="135" t="n">
        <v>17</v>
      </c>
      <c r="S79" t="n">
        <v>0</v>
      </c>
      <c r="T79" t="n">
        <v>171</v>
      </c>
      <c r="U79" t="n">
        <v>78</v>
      </c>
    </row>
    <row r="80" ht="12" customHeight="1">
      <c r="A80" s="142" t="s">
        <v>353</v>
      </c>
      <c r="B80" s="134" t="n">
        <v>2</v>
      </c>
      <c r="C80" t="n">
        <v>1</v>
      </c>
      <c r="D80" t="n">
        <v>3</v>
      </c>
      <c r="E80" t="n">
        <v>5</v>
      </c>
      <c r="F80" t="n">
        <v>9</v>
      </c>
      <c r="G80" t="n">
        <v>9</v>
      </c>
      <c r="H80" t="n">
        <v>10</v>
      </c>
      <c r="I80" t="n">
        <v>6</v>
      </c>
      <c r="J80" t="n">
        <v>12</v>
      </c>
      <c r="K80" t="n">
        <v>17</v>
      </c>
      <c r="L80" t="n">
        <v>12</v>
      </c>
      <c r="M80" t="n">
        <v>22</v>
      </c>
      <c r="N80" t="n">
        <v>18</v>
      </c>
      <c r="O80" t="n">
        <v>7</v>
      </c>
      <c r="P80" t="n">
        <v>10</v>
      </c>
      <c r="Q80" t="n">
        <v>13</v>
      </c>
      <c r="R80" s="135" t="n">
        <v>15</v>
      </c>
      <c r="S80" t="n">
        <v>0</v>
      </c>
      <c r="T80" t="n">
        <v>171</v>
      </c>
      <c r="U80" t="n">
        <v>79</v>
      </c>
    </row>
    <row r="81" ht="12" customHeight="1">
      <c r="A81" s="142" t="s">
        <v>354</v>
      </c>
      <c r="B81" s="134" t="n">
        <v>0</v>
      </c>
      <c r="C81" t="n">
        <v>10</v>
      </c>
      <c r="D81" t="n">
        <v>5</v>
      </c>
      <c r="E81" t="n">
        <v>15</v>
      </c>
      <c r="F81" t="n">
        <v>12</v>
      </c>
      <c r="G81" t="n">
        <v>13</v>
      </c>
      <c r="H81" t="n">
        <v>8</v>
      </c>
      <c r="I81" t="n">
        <v>10</v>
      </c>
      <c r="J81" t="n">
        <v>15</v>
      </c>
      <c r="K81" t="n">
        <v>10</v>
      </c>
      <c r="L81" t="n">
        <v>10</v>
      </c>
      <c r="M81" t="n">
        <v>9</v>
      </c>
      <c r="N81" t="n">
        <v>13</v>
      </c>
      <c r="O81" t="n">
        <v>5</v>
      </c>
      <c r="P81" t="n">
        <v>5</v>
      </c>
      <c r="Q81" t="n">
        <v>12</v>
      </c>
      <c r="R81" s="135" t="n">
        <v>14</v>
      </c>
      <c r="S81" t="n">
        <v>0</v>
      </c>
      <c r="T81" t="n">
        <v>166</v>
      </c>
      <c r="U81" t="n">
        <v>80</v>
      </c>
    </row>
    <row r="82" ht="12" customHeight="1">
      <c r="A82" s="142" t="s">
        <v>355</v>
      </c>
      <c r="B82" s="134" t="n">
        <v>0</v>
      </c>
      <c r="C82" t="n">
        <v>15</v>
      </c>
      <c r="D82" t="n">
        <v>5</v>
      </c>
      <c r="E82" t="n">
        <v>16</v>
      </c>
      <c r="F82" t="n">
        <v>12</v>
      </c>
      <c r="G82" t="n">
        <v>13</v>
      </c>
      <c r="H82" t="n">
        <v>10</v>
      </c>
      <c r="I82" t="n">
        <v>11</v>
      </c>
      <c r="J82" t="n">
        <v>11</v>
      </c>
      <c r="K82" t="n">
        <v>9</v>
      </c>
      <c r="L82" t="n">
        <v>10</v>
      </c>
      <c r="M82" t="n">
        <v>7</v>
      </c>
      <c r="N82" t="n">
        <v>11</v>
      </c>
      <c r="O82" t="n">
        <v>2</v>
      </c>
      <c r="P82" t="n">
        <v>7</v>
      </c>
      <c r="Q82" t="n">
        <v>14</v>
      </c>
      <c r="R82" s="135" t="n">
        <v>12</v>
      </c>
      <c r="S82" t="n">
        <v>0</v>
      </c>
      <c r="T82" t="n">
        <v>165</v>
      </c>
      <c r="U82" t="n">
        <v>81</v>
      </c>
    </row>
    <row r="83" ht="12" customHeight="1">
      <c r="A83" s="142" t="s">
        <v>356</v>
      </c>
      <c r="B83" s="134" t="n">
        <v>0</v>
      </c>
      <c r="C83" t="n">
        <v>0</v>
      </c>
      <c r="D83" t="n">
        <v>1</v>
      </c>
      <c r="E83" t="n">
        <v>1</v>
      </c>
      <c r="F83" t="n">
        <v>0</v>
      </c>
      <c r="G83" t="n">
        <v>1</v>
      </c>
      <c r="H83" t="n">
        <v>0</v>
      </c>
      <c r="I83" t="n">
        <v>2</v>
      </c>
      <c r="J83" t="n">
        <v>18</v>
      </c>
      <c r="K83" t="n">
        <v>17</v>
      </c>
      <c r="L83" t="n">
        <v>22</v>
      </c>
      <c r="M83" t="n">
        <v>18</v>
      </c>
      <c r="N83" t="n">
        <v>25</v>
      </c>
      <c r="O83" t="n">
        <v>9</v>
      </c>
      <c r="P83" t="n">
        <v>13</v>
      </c>
      <c r="Q83" t="n">
        <v>21</v>
      </c>
      <c r="R83" s="135" t="n">
        <v>15</v>
      </c>
      <c r="S83" t="n">
        <v>1</v>
      </c>
      <c r="T83" t="n">
        <v>164</v>
      </c>
      <c r="U83" t="n">
        <v>82</v>
      </c>
    </row>
    <row r="84" ht="12" customHeight="1">
      <c r="A84" s="142" t="s">
        <v>357</v>
      </c>
      <c r="B84" s="134" t="n">
        <v>3</v>
      </c>
      <c r="C84" t="n">
        <v>7</v>
      </c>
      <c r="D84" t="n">
        <v>6</v>
      </c>
      <c r="E84" t="n">
        <v>3</v>
      </c>
      <c r="F84" t="n">
        <v>8</v>
      </c>
      <c r="G84" t="n">
        <v>9</v>
      </c>
      <c r="H84" t="n">
        <v>10</v>
      </c>
      <c r="I84" t="n">
        <v>14</v>
      </c>
      <c r="J84" t="n">
        <v>11</v>
      </c>
      <c r="K84" t="n">
        <v>17</v>
      </c>
      <c r="L84" t="n">
        <v>13</v>
      </c>
      <c r="M84" t="n">
        <v>8</v>
      </c>
      <c r="N84" t="n">
        <v>11</v>
      </c>
      <c r="O84" t="n">
        <v>11</v>
      </c>
      <c r="P84" t="n">
        <v>12</v>
      </c>
      <c r="Q84" t="n">
        <v>7</v>
      </c>
      <c r="R84" s="135" t="n">
        <v>13</v>
      </c>
      <c r="S84" t="n">
        <v>0</v>
      </c>
      <c r="T84" t="n">
        <v>163</v>
      </c>
      <c r="U84" t="n">
        <v>83</v>
      </c>
    </row>
    <row r="85" ht="12" customHeight="1">
      <c r="A85" s="142" t="s">
        <v>358</v>
      </c>
      <c r="B85" s="134" t="n">
        <v>3</v>
      </c>
      <c r="C85" t="n">
        <v>8</v>
      </c>
      <c r="D85" t="n">
        <v>3</v>
      </c>
      <c r="E85" t="n">
        <v>8</v>
      </c>
      <c r="F85" t="n">
        <v>12</v>
      </c>
      <c r="G85" t="n">
        <v>15</v>
      </c>
      <c r="H85" t="n">
        <v>14</v>
      </c>
      <c r="I85" t="n">
        <v>8</v>
      </c>
      <c r="J85" t="n">
        <v>11</v>
      </c>
      <c r="K85" t="n">
        <v>9</v>
      </c>
      <c r="L85" t="n">
        <v>7</v>
      </c>
      <c r="M85" t="n">
        <v>15</v>
      </c>
      <c r="N85" t="n">
        <v>15</v>
      </c>
      <c r="O85" t="n">
        <v>5</v>
      </c>
      <c r="P85" t="n">
        <v>7</v>
      </c>
      <c r="Q85" t="n">
        <v>11</v>
      </c>
      <c r="R85" s="135" t="n">
        <v>11</v>
      </c>
      <c r="S85" t="n">
        <v>0</v>
      </c>
      <c r="T85" t="n">
        <v>162</v>
      </c>
      <c r="U85" t="n">
        <v>84</v>
      </c>
    </row>
    <row r="86" ht="12" customHeight="1">
      <c r="A86" s="142" t="s">
        <v>359</v>
      </c>
      <c r="B86" s="134" t="n">
        <v>4</v>
      </c>
      <c r="C86" t="n">
        <v>4</v>
      </c>
      <c r="D86" t="n">
        <v>6</v>
      </c>
      <c r="E86" t="n">
        <v>3</v>
      </c>
      <c r="F86" t="n">
        <v>15</v>
      </c>
      <c r="G86" t="n">
        <v>7</v>
      </c>
      <c r="H86" t="n">
        <v>12</v>
      </c>
      <c r="I86" t="n">
        <v>11</v>
      </c>
      <c r="J86" t="n">
        <v>13</v>
      </c>
      <c r="K86" t="n">
        <v>15</v>
      </c>
      <c r="L86" t="n">
        <v>15</v>
      </c>
      <c r="M86" t="n">
        <v>15</v>
      </c>
      <c r="N86" t="n">
        <v>11</v>
      </c>
      <c r="O86" t="n">
        <v>9</v>
      </c>
      <c r="P86" t="n">
        <v>3</v>
      </c>
      <c r="Q86" t="n">
        <v>7</v>
      </c>
      <c r="R86" s="135" t="n">
        <v>11</v>
      </c>
      <c r="S86" t="n">
        <v>0</v>
      </c>
      <c r="T86" t="n">
        <v>161</v>
      </c>
      <c r="U86" t="n">
        <v>85</v>
      </c>
    </row>
    <row r="87" ht="12" customHeight="1">
      <c r="A87" s="142" t="s">
        <v>360</v>
      </c>
      <c r="B87" s="134" t="n">
        <v>4</v>
      </c>
      <c r="C87" t="n">
        <v>5</v>
      </c>
      <c r="D87" t="n">
        <v>12</v>
      </c>
      <c r="E87" t="n">
        <v>8</v>
      </c>
      <c r="F87" t="n">
        <v>10</v>
      </c>
      <c r="G87" t="n">
        <v>8</v>
      </c>
      <c r="H87" t="n">
        <v>14</v>
      </c>
      <c r="I87" t="n">
        <v>11</v>
      </c>
      <c r="J87" t="n">
        <v>10</v>
      </c>
      <c r="K87" t="n">
        <v>13</v>
      </c>
      <c r="L87" t="n">
        <v>12</v>
      </c>
      <c r="M87" t="n">
        <v>7</v>
      </c>
      <c r="N87" t="n">
        <v>11</v>
      </c>
      <c r="O87" t="n">
        <v>5</v>
      </c>
      <c r="P87" t="n">
        <v>12</v>
      </c>
      <c r="Q87" t="n">
        <v>9</v>
      </c>
      <c r="R87" s="135" t="n">
        <v>9</v>
      </c>
      <c r="S87" t="n">
        <v>0</v>
      </c>
      <c r="T87" t="n">
        <v>160</v>
      </c>
      <c r="U87" t="n">
        <v>86</v>
      </c>
    </row>
    <row r="88" ht="12" customHeight="1">
      <c r="A88" s="142" t="s">
        <v>361</v>
      </c>
      <c r="B88" s="134" t="n">
        <v>4</v>
      </c>
      <c r="C88" t="n">
        <v>4</v>
      </c>
      <c r="D88" t="n">
        <v>2</v>
      </c>
      <c r="E88" t="n">
        <v>11</v>
      </c>
      <c r="F88" t="n">
        <v>16</v>
      </c>
      <c r="G88" t="n">
        <v>8</v>
      </c>
      <c r="H88" t="n">
        <v>10</v>
      </c>
      <c r="I88" t="n">
        <v>8</v>
      </c>
      <c r="J88" t="n">
        <v>12</v>
      </c>
      <c r="K88" t="n">
        <v>15</v>
      </c>
      <c r="L88" t="n">
        <v>12</v>
      </c>
      <c r="M88" t="n">
        <v>7</v>
      </c>
      <c r="N88" t="n">
        <v>14</v>
      </c>
      <c r="O88" t="n">
        <v>9</v>
      </c>
      <c r="P88" t="n">
        <v>12</v>
      </c>
      <c r="Q88" t="n">
        <v>6</v>
      </c>
      <c r="R88" s="135" t="n">
        <v>10</v>
      </c>
      <c r="S88" t="n">
        <v>0</v>
      </c>
      <c r="T88" t="n">
        <v>160</v>
      </c>
      <c r="U88" t="n">
        <v>87</v>
      </c>
    </row>
    <row r="89" ht="12" customHeight="1">
      <c r="A89" s="142" t="s">
        <v>362</v>
      </c>
      <c r="B89" s="134" t="n">
        <v>7</v>
      </c>
      <c r="C89" t="n">
        <v>17</v>
      </c>
      <c r="D89" t="n">
        <v>9</v>
      </c>
      <c r="E89" t="n">
        <v>8</v>
      </c>
      <c r="F89" t="n">
        <v>15</v>
      </c>
      <c r="G89" t="n">
        <v>13</v>
      </c>
      <c r="H89" t="n">
        <v>8</v>
      </c>
      <c r="I89" t="n">
        <v>11</v>
      </c>
      <c r="J89" t="n">
        <v>17</v>
      </c>
      <c r="K89" t="n">
        <v>9</v>
      </c>
      <c r="L89" t="n">
        <v>9</v>
      </c>
      <c r="M89" t="n">
        <v>10</v>
      </c>
      <c r="N89" t="n">
        <v>14</v>
      </c>
      <c r="O89" t="n">
        <v>3</v>
      </c>
      <c r="P89" t="n">
        <v>4</v>
      </c>
      <c r="Q89" t="n">
        <v>3</v>
      </c>
      <c r="R89" s="135" t="n">
        <v>2</v>
      </c>
      <c r="S89" t="n">
        <v>0</v>
      </c>
      <c r="T89" t="n">
        <v>159</v>
      </c>
      <c r="U89" t="n">
        <v>88</v>
      </c>
    </row>
    <row r="90" ht="12" customHeight="1">
      <c r="A90" s="142" t="s">
        <v>363</v>
      </c>
      <c r="B90" s="134" t="n">
        <v>3</v>
      </c>
      <c r="C90" t="n">
        <v>5</v>
      </c>
      <c r="D90" t="n">
        <v>5</v>
      </c>
      <c r="E90" t="n">
        <v>14</v>
      </c>
      <c r="F90" t="n">
        <v>13</v>
      </c>
      <c r="G90" t="n">
        <v>6</v>
      </c>
      <c r="H90" t="n">
        <v>14</v>
      </c>
      <c r="I90" t="n">
        <v>6</v>
      </c>
      <c r="J90" t="n">
        <v>16</v>
      </c>
      <c r="K90" t="n">
        <v>11</v>
      </c>
      <c r="L90" t="n">
        <v>13</v>
      </c>
      <c r="M90" t="n">
        <v>10</v>
      </c>
      <c r="N90" t="n">
        <v>11</v>
      </c>
      <c r="O90" t="n">
        <v>3</v>
      </c>
      <c r="P90" t="n">
        <v>10</v>
      </c>
      <c r="Q90" t="n">
        <v>8</v>
      </c>
      <c r="R90" s="135" t="n">
        <v>11</v>
      </c>
      <c r="S90" t="n">
        <v>0</v>
      </c>
      <c r="T90" t="n">
        <v>159</v>
      </c>
      <c r="U90" t="n">
        <v>89</v>
      </c>
    </row>
    <row r="91" ht="12" customHeight="1">
      <c r="A91" s="142" t="s">
        <v>364</v>
      </c>
      <c r="B91" s="134" t="n">
        <v>2</v>
      </c>
      <c r="C91" t="n">
        <v>4</v>
      </c>
      <c r="D91" t="n">
        <v>5</v>
      </c>
      <c r="E91" t="n">
        <v>10</v>
      </c>
      <c r="F91" t="n">
        <v>16</v>
      </c>
      <c r="G91" t="n">
        <v>13</v>
      </c>
      <c r="H91" t="n">
        <v>12</v>
      </c>
      <c r="I91" t="n">
        <v>17</v>
      </c>
      <c r="J91" t="n">
        <v>6</v>
      </c>
      <c r="K91" t="n">
        <v>13</v>
      </c>
      <c r="L91" t="n">
        <v>8</v>
      </c>
      <c r="M91" t="n">
        <v>5</v>
      </c>
      <c r="N91" t="n">
        <v>13</v>
      </c>
      <c r="O91" t="n">
        <v>5</v>
      </c>
      <c r="P91" t="n">
        <v>4</v>
      </c>
      <c r="Q91" t="n">
        <v>9</v>
      </c>
      <c r="R91" s="135" t="n">
        <v>14</v>
      </c>
      <c r="S91" t="n">
        <v>0</v>
      </c>
      <c r="T91" t="n">
        <v>156</v>
      </c>
      <c r="U91" t="n">
        <v>90</v>
      </c>
    </row>
    <row r="92" ht="12" customHeight="1">
      <c r="A92" s="142" t="s">
        <v>365</v>
      </c>
      <c r="B92" s="134" t="n">
        <v>3</v>
      </c>
      <c r="C92" t="n">
        <v>6</v>
      </c>
      <c r="D92" t="n">
        <v>10</v>
      </c>
      <c r="E92" t="n">
        <v>4</v>
      </c>
      <c r="F92" t="n">
        <v>6</v>
      </c>
      <c r="G92" t="n">
        <v>6</v>
      </c>
      <c r="H92" t="n">
        <v>10</v>
      </c>
      <c r="I92" t="n">
        <v>4</v>
      </c>
      <c r="J92" t="n">
        <v>6</v>
      </c>
      <c r="K92" t="n">
        <v>14</v>
      </c>
      <c r="L92" t="n">
        <v>11</v>
      </c>
      <c r="M92" t="n">
        <v>27</v>
      </c>
      <c r="N92" t="n">
        <v>12</v>
      </c>
      <c r="O92" t="n">
        <v>6</v>
      </c>
      <c r="P92" t="n">
        <v>4</v>
      </c>
      <c r="Q92" t="n">
        <v>10</v>
      </c>
      <c r="R92" s="135" t="n">
        <v>17</v>
      </c>
      <c r="S92" t="n">
        <v>0</v>
      </c>
      <c r="T92" t="n">
        <v>156</v>
      </c>
      <c r="U92" t="n">
        <v>91</v>
      </c>
    </row>
    <row r="93" ht="12" customHeight="1">
      <c r="A93" s="142" t="s">
        <v>366</v>
      </c>
      <c r="B93" s="134" t="n">
        <v>2</v>
      </c>
      <c r="C93" t="n">
        <v>4</v>
      </c>
      <c r="D93" t="n">
        <v>4</v>
      </c>
      <c r="E93" t="n">
        <v>8</v>
      </c>
      <c r="F93" t="n">
        <v>14</v>
      </c>
      <c r="G93" t="n">
        <v>12</v>
      </c>
      <c r="H93" t="n">
        <v>12</v>
      </c>
      <c r="I93" t="n">
        <v>13</v>
      </c>
      <c r="J93" t="n">
        <v>12</v>
      </c>
      <c r="K93" t="n">
        <v>15</v>
      </c>
      <c r="L93" t="n">
        <v>10</v>
      </c>
      <c r="M93" t="n">
        <v>10</v>
      </c>
      <c r="N93" t="n">
        <v>13</v>
      </c>
      <c r="O93" t="n">
        <v>5</v>
      </c>
      <c r="P93" t="n">
        <v>5</v>
      </c>
      <c r="Q93" t="n">
        <v>9</v>
      </c>
      <c r="R93" s="135" t="n">
        <v>7</v>
      </c>
      <c r="S93" t="n">
        <v>0</v>
      </c>
      <c r="T93" t="n">
        <v>155</v>
      </c>
      <c r="U93" t="n">
        <v>92</v>
      </c>
    </row>
    <row r="94" ht="12" customHeight="1">
      <c r="A94" s="142" t="s">
        <v>367</v>
      </c>
      <c r="B94" s="134" t="n">
        <v>3</v>
      </c>
      <c r="C94" t="n">
        <v>4</v>
      </c>
      <c r="D94" t="n">
        <v>1</v>
      </c>
      <c r="E94" t="n">
        <v>11</v>
      </c>
      <c r="F94" t="n">
        <v>7</v>
      </c>
      <c r="G94" t="n">
        <v>15</v>
      </c>
      <c r="H94" t="n">
        <v>11</v>
      </c>
      <c r="I94" t="n">
        <v>9</v>
      </c>
      <c r="J94" t="n">
        <v>8</v>
      </c>
      <c r="K94" t="n">
        <v>12</v>
      </c>
      <c r="L94" t="n">
        <v>9</v>
      </c>
      <c r="M94" t="n">
        <v>10</v>
      </c>
      <c r="N94" t="n">
        <v>24</v>
      </c>
      <c r="O94" t="n">
        <v>9</v>
      </c>
      <c r="P94" t="n">
        <v>4</v>
      </c>
      <c r="Q94" t="n">
        <v>8</v>
      </c>
      <c r="R94" s="135" t="n">
        <v>9</v>
      </c>
      <c r="S94" t="n">
        <v>0</v>
      </c>
      <c r="T94" t="n">
        <v>154</v>
      </c>
      <c r="U94" t="n">
        <v>93</v>
      </c>
    </row>
    <row r="95" ht="12" customHeight="1">
      <c r="A95" s="142" t="s">
        <v>368</v>
      </c>
      <c r="B95" s="134" t="n">
        <v>2</v>
      </c>
      <c r="C95" t="n">
        <v>9</v>
      </c>
      <c r="D95" t="n">
        <v>5</v>
      </c>
      <c r="E95" t="n">
        <v>10</v>
      </c>
      <c r="F95" t="n">
        <v>9</v>
      </c>
      <c r="G95" t="n">
        <v>10</v>
      </c>
      <c r="H95" t="n">
        <v>14</v>
      </c>
      <c r="I95" t="n">
        <v>9</v>
      </c>
      <c r="J95" t="n">
        <v>16</v>
      </c>
      <c r="K95" t="n">
        <v>18</v>
      </c>
      <c r="L95" t="n">
        <v>13</v>
      </c>
      <c r="M95" t="n">
        <v>8</v>
      </c>
      <c r="N95" t="n">
        <v>10</v>
      </c>
      <c r="O95" t="n">
        <v>4</v>
      </c>
      <c r="P95" t="n">
        <v>4</v>
      </c>
      <c r="Q95" t="n">
        <v>5</v>
      </c>
      <c r="R95" s="135" t="n">
        <v>8</v>
      </c>
      <c r="S95" t="n">
        <v>0</v>
      </c>
      <c r="T95" t="n">
        <v>154</v>
      </c>
      <c r="U95" t="n">
        <v>94</v>
      </c>
    </row>
    <row r="96" ht="12" customHeight="1">
      <c r="A96" s="142" t="s">
        <v>369</v>
      </c>
      <c r="B96" s="134" t="n">
        <v>1</v>
      </c>
      <c r="C96" t="n">
        <v>6</v>
      </c>
      <c r="D96" t="n">
        <v>10</v>
      </c>
      <c r="E96" t="n">
        <v>6</v>
      </c>
      <c r="F96" t="n">
        <v>8</v>
      </c>
      <c r="G96" t="n">
        <v>13</v>
      </c>
      <c r="H96" t="n">
        <v>13</v>
      </c>
      <c r="I96" t="n">
        <v>8</v>
      </c>
      <c r="J96" t="n">
        <v>6</v>
      </c>
      <c r="K96" t="n">
        <v>12</v>
      </c>
      <c r="L96" t="n">
        <v>16</v>
      </c>
      <c r="M96" t="n">
        <v>13</v>
      </c>
      <c r="N96" t="n">
        <v>9</v>
      </c>
      <c r="O96" t="n">
        <v>4</v>
      </c>
      <c r="P96" t="n">
        <v>8</v>
      </c>
      <c r="Q96" t="n">
        <v>10</v>
      </c>
      <c r="R96" s="135" t="n">
        <v>10</v>
      </c>
      <c r="S96" t="n">
        <v>0</v>
      </c>
      <c r="T96" t="n">
        <v>153</v>
      </c>
      <c r="U96" t="n">
        <v>95</v>
      </c>
    </row>
    <row r="97" ht="12" customHeight="1">
      <c r="A97" s="142" t="s">
        <v>370</v>
      </c>
      <c r="B97" s="134" t="n">
        <v>0</v>
      </c>
      <c r="C97" t="n">
        <v>6</v>
      </c>
      <c r="D97" t="n">
        <v>11</v>
      </c>
      <c r="E97" t="n">
        <v>7</v>
      </c>
      <c r="F97" t="n">
        <v>10</v>
      </c>
      <c r="G97" t="n">
        <v>13</v>
      </c>
      <c r="H97" t="n">
        <v>14</v>
      </c>
      <c r="I97" t="n">
        <v>8</v>
      </c>
      <c r="J97" t="n">
        <v>21</v>
      </c>
      <c r="K97" t="n">
        <v>11</v>
      </c>
      <c r="L97" t="n">
        <v>8</v>
      </c>
      <c r="M97" t="n">
        <v>7</v>
      </c>
      <c r="N97" t="n">
        <v>16</v>
      </c>
      <c r="O97" t="n">
        <v>4</v>
      </c>
      <c r="P97" t="n">
        <v>8</v>
      </c>
      <c r="Q97" t="n">
        <v>4</v>
      </c>
      <c r="R97" s="135" t="n">
        <v>5</v>
      </c>
      <c r="S97" t="n">
        <v>0</v>
      </c>
      <c r="T97" t="n">
        <v>153</v>
      </c>
      <c r="U97" t="n">
        <v>96</v>
      </c>
    </row>
    <row r="98" ht="12" customHeight="1">
      <c r="A98" s="142" t="s">
        <v>371</v>
      </c>
      <c r="B98" s="134" t="n">
        <v>0</v>
      </c>
      <c r="C98" t="n">
        <v>0</v>
      </c>
      <c r="D98" t="n">
        <v>0</v>
      </c>
      <c r="E98" t="n">
        <v>3</v>
      </c>
      <c r="F98" t="n">
        <v>3</v>
      </c>
      <c r="G98" t="n">
        <v>14</v>
      </c>
      <c r="H98" t="n">
        <v>22</v>
      </c>
      <c r="I98" t="n">
        <v>10</v>
      </c>
      <c r="J98" t="n">
        <v>12</v>
      </c>
      <c r="K98" t="n">
        <v>17</v>
      </c>
      <c r="L98" t="n">
        <v>7</v>
      </c>
      <c r="M98" t="n">
        <v>10</v>
      </c>
      <c r="N98" t="n">
        <v>15</v>
      </c>
      <c r="O98" t="n">
        <v>7</v>
      </c>
      <c r="P98" t="n">
        <v>5</v>
      </c>
      <c r="Q98" t="n">
        <v>8</v>
      </c>
      <c r="R98" s="135" t="n">
        <v>19</v>
      </c>
      <c r="S98" t="n">
        <v>0</v>
      </c>
      <c r="T98" t="n">
        <v>152</v>
      </c>
      <c r="U98" t="n">
        <v>97</v>
      </c>
    </row>
    <row r="99" ht="12" customHeight="1">
      <c r="A99" s="142" t="s">
        <v>372</v>
      </c>
      <c r="B99" s="134" t="n">
        <v>2</v>
      </c>
      <c r="C99" t="n">
        <v>2</v>
      </c>
      <c r="D99" t="n">
        <v>3</v>
      </c>
      <c r="E99" t="n">
        <v>3</v>
      </c>
      <c r="F99" t="n">
        <v>11</v>
      </c>
      <c r="G99" t="n">
        <v>9</v>
      </c>
      <c r="H99" t="n">
        <v>17</v>
      </c>
      <c r="I99" t="n">
        <v>10</v>
      </c>
      <c r="J99" t="n">
        <v>17</v>
      </c>
      <c r="K99" t="n">
        <v>15</v>
      </c>
      <c r="L99" t="n">
        <v>13</v>
      </c>
      <c r="M99" t="n">
        <v>8</v>
      </c>
      <c r="N99" t="n">
        <v>13</v>
      </c>
      <c r="O99" t="n">
        <v>4</v>
      </c>
      <c r="P99" t="n">
        <v>4</v>
      </c>
      <c r="Q99" t="n">
        <v>9</v>
      </c>
      <c r="R99" s="135" t="n">
        <v>11</v>
      </c>
      <c r="S99" t="n">
        <v>1</v>
      </c>
      <c r="T99" t="n">
        <v>152</v>
      </c>
      <c r="U99" t="n">
        <v>98</v>
      </c>
    </row>
    <row r="100" ht="12" customHeight="1">
      <c r="A100" s="142" t="s">
        <v>373</v>
      </c>
      <c r="B100" s="134" t="n">
        <v>0</v>
      </c>
      <c r="C100" t="n">
        <v>7</v>
      </c>
      <c r="D100" t="n">
        <v>7</v>
      </c>
      <c r="E100" t="n">
        <v>12</v>
      </c>
      <c r="F100" t="n">
        <v>11</v>
      </c>
      <c r="G100" t="n">
        <v>11</v>
      </c>
      <c r="H100" t="n">
        <v>9</v>
      </c>
      <c r="I100" t="n">
        <v>11</v>
      </c>
      <c r="J100" t="n">
        <v>16</v>
      </c>
      <c r="K100" t="n">
        <v>10</v>
      </c>
      <c r="L100" t="n">
        <v>8</v>
      </c>
      <c r="M100" t="n">
        <v>9</v>
      </c>
      <c r="N100" t="n">
        <v>10</v>
      </c>
      <c r="O100" t="n">
        <v>3</v>
      </c>
      <c r="P100" t="n">
        <v>4</v>
      </c>
      <c r="Q100" t="n">
        <v>10</v>
      </c>
      <c r="R100" s="135" t="n">
        <v>13</v>
      </c>
      <c r="S100" t="n">
        <v>0</v>
      </c>
      <c r="T100" t="n">
        <v>151</v>
      </c>
      <c r="U100" t="n">
        <v>99</v>
      </c>
    </row>
    <row r="101" ht="12" customHeight="1">
      <c r="A101" s="142" t="s">
        <v>374</v>
      </c>
      <c r="B101" s="134" t="n">
        <v>2</v>
      </c>
      <c r="C101" t="n">
        <v>6</v>
      </c>
      <c r="D101" t="n">
        <v>5</v>
      </c>
      <c r="E101" t="n">
        <v>6</v>
      </c>
      <c r="F101" t="n">
        <v>10</v>
      </c>
      <c r="G101" t="n">
        <v>7</v>
      </c>
      <c r="H101" t="n">
        <v>17</v>
      </c>
      <c r="I101" t="n">
        <v>5</v>
      </c>
      <c r="J101" t="n">
        <v>14</v>
      </c>
      <c r="K101" t="n">
        <v>12</v>
      </c>
      <c r="L101" t="n">
        <v>15</v>
      </c>
      <c r="M101" t="n">
        <v>14</v>
      </c>
      <c r="N101" t="n">
        <v>9</v>
      </c>
      <c r="O101" t="n">
        <v>8</v>
      </c>
      <c r="P101" t="n">
        <v>3</v>
      </c>
      <c r="Q101" t="n">
        <v>7</v>
      </c>
      <c r="R101" s="135" t="n">
        <v>10</v>
      </c>
      <c r="S101" t="n">
        <v>0</v>
      </c>
      <c r="T101" t="n">
        <v>150</v>
      </c>
      <c r="U101" t="n">
        <v>100</v>
      </c>
    </row>
    <row r="102" ht="12" customHeight="1">
      <c r="A102" s="142" t="s">
        <v>375</v>
      </c>
      <c r="B102" s="134" t="n">
        <v>2</v>
      </c>
      <c r="C102" t="n">
        <v>7</v>
      </c>
      <c r="D102" t="n">
        <v>4</v>
      </c>
      <c r="E102" t="n">
        <v>3</v>
      </c>
      <c r="F102" t="n">
        <v>21</v>
      </c>
      <c r="G102" t="n">
        <v>11</v>
      </c>
      <c r="H102" t="n">
        <v>8</v>
      </c>
      <c r="I102" t="n">
        <v>12</v>
      </c>
      <c r="J102" t="n">
        <v>12</v>
      </c>
      <c r="K102" t="n">
        <v>13</v>
      </c>
      <c r="L102" t="n">
        <v>6</v>
      </c>
      <c r="M102" t="n">
        <v>11</v>
      </c>
      <c r="N102" t="n">
        <v>7</v>
      </c>
      <c r="O102" t="n">
        <v>9</v>
      </c>
      <c r="P102" t="n">
        <v>10</v>
      </c>
      <c r="Q102" t="n">
        <v>7</v>
      </c>
      <c r="R102" s="135" t="n">
        <v>7</v>
      </c>
      <c r="S102" t="n">
        <v>0</v>
      </c>
      <c r="T102" t="n">
        <v>150</v>
      </c>
      <c r="U102" t="n">
        <v>101</v>
      </c>
    </row>
    <row r="103" ht="12" customHeight="1">
      <c r="A103" s="142" t="s">
        <v>376</v>
      </c>
      <c r="B103" s="134" t="n">
        <v>1</v>
      </c>
      <c r="C103" t="n">
        <v>5</v>
      </c>
      <c r="D103" t="n">
        <v>3</v>
      </c>
      <c r="E103" t="n">
        <v>4</v>
      </c>
      <c r="F103" t="n">
        <v>3</v>
      </c>
      <c r="G103" t="n">
        <v>4</v>
      </c>
      <c r="H103" t="n">
        <v>14</v>
      </c>
      <c r="I103" t="n">
        <v>8</v>
      </c>
      <c r="J103" t="n">
        <v>8</v>
      </c>
      <c r="K103" t="n">
        <v>13</v>
      </c>
      <c r="L103" t="n">
        <v>14</v>
      </c>
      <c r="M103" t="n">
        <v>11</v>
      </c>
      <c r="N103" t="n">
        <v>16</v>
      </c>
      <c r="O103" t="n">
        <v>9</v>
      </c>
      <c r="P103" t="n">
        <v>9</v>
      </c>
      <c r="Q103" t="n">
        <v>13</v>
      </c>
      <c r="R103" s="135" t="n">
        <v>15</v>
      </c>
      <c r="S103" t="n">
        <v>0</v>
      </c>
      <c r="T103" t="n">
        <v>150</v>
      </c>
      <c r="U103" t="n">
        <v>102</v>
      </c>
    </row>
    <row r="104" ht="12" customHeight="1">
      <c r="A104" s="142" t="s">
        <v>377</v>
      </c>
      <c r="B104" s="134" t="n">
        <v>7</v>
      </c>
      <c r="C104" t="n">
        <v>4</v>
      </c>
      <c r="D104" t="n">
        <v>0</v>
      </c>
      <c r="E104" t="n">
        <v>4</v>
      </c>
      <c r="F104" t="n">
        <v>5</v>
      </c>
      <c r="G104" t="n">
        <v>6</v>
      </c>
      <c r="H104" t="n">
        <v>12</v>
      </c>
      <c r="I104" t="n">
        <v>10</v>
      </c>
      <c r="J104" t="n">
        <v>12</v>
      </c>
      <c r="K104" t="n">
        <v>16</v>
      </c>
      <c r="L104" t="n">
        <v>10</v>
      </c>
      <c r="M104" t="n">
        <v>6</v>
      </c>
      <c r="N104" t="n">
        <v>14</v>
      </c>
      <c r="O104" t="n">
        <v>10</v>
      </c>
      <c r="P104" t="n">
        <v>9</v>
      </c>
      <c r="Q104" t="n">
        <v>12</v>
      </c>
      <c r="R104" s="135" t="n">
        <v>13</v>
      </c>
      <c r="S104" t="n">
        <v>0</v>
      </c>
      <c r="T104" t="n">
        <v>150</v>
      </c>
      <c r="U104" t="n">
        <v>103</v>
      </c>
    </row>
    <row r="105" ht="12" customHeight="1">
      <c r="A105" s="142" t="s">
        <v>378</v>
      </c>
      <c r="B105" s="134" t="n">
        <v>0</v>
      </c>
      <c r="C105" t="n">
        <v>3</v>
      </c>
      <c r="D105" t="n">
        <v>0</v>
      </c>
      <c r="E105" t="n">
        <v>9</v>
      </c>
      <c r="F105" t="n">
        <v>10</v>
      </c>
      <c r="G105" t="n">
        <v>9</v>
      </c>
      <c r="H105" t="n">
        <v>16</v>
      </c>
      <c r="I105" t="n">
        <v>12</v>
      </c>
      <c r="J105" t="n">
        <v>13</v>
      </c>
      <c r="K105" t="n">
        <v>10</v>
      </c>
      <c r="L105" t="n">
        <v>12</v>
      </c>
      <c r="M105" t="n">
        <v>5</v>
      </c>
      <c r="N105" t="n">
        <v>12</v>
      </c>
      <c r="O105" t="n">
        <v>7</v>
      </c>
      <c r="P105" t="n">
        <v>7</v>
      </c>
      <c r="Q105" t="n">
        <v>16</v>
      </c>
      <c r="R105" s="135" t="n">
        <v>8</v>
      </c>
      <c r="S105" t="n">
        <v>0</v>
      </c>
      <c r="T105" t="n">
        <v>149</v>
      </c>
      <c r="U105" t="n">
        <v>104</v>
      </c>
    </row>
    <row r="106" ht="12" customHeight="1">
      <c r="A106" s="142" t="s">
        <v>379</v>
      </c>
      <c r="B106" s="134" t="n">
        <v>6</v>
      </c>
      <c r="C106" t="n">
        <v>9</v>
      </c>
      <c r="D106" t="n">
        <v>9</v>
      </c>
      <c r="E106" t="n">
        <v>6</v>
      </c>
      <c r="F106" t="n">
        <v>11</v>
      </c>
      <c r="G106" t="n">
        <v>13</v>
      </c>
      <c r="H106" t="n">
        <v>9</v>
      </c>
      <c r="I106" t="n">
        <v>14</v>
      </c>
      <c r="J106" t="n">
        <v>14</v>
      </c>
      <c r="K106" t="n">
        <v>13</v>
      </c>
      <c r="L106" t="n">
        <v>12</v>
      </c>
      <c r="M106" t="n">
        <v>8</v>
      </c>
      <c r="N106" t="n">
        <v>5</v>
      </c>
      <c r="O106" t="n">
        <v>5</v>
      </c>
      <c r="P106" t="n">
        <v>3</v>
      </c>
      <c r="Q106" t="n">
        <v>3</v>
      </c>
      <c r="R106" s="135" t="n">
        <v>8</v>
      </c>
      <c r="S106" t="n">
        <v>0</v>
      </c>
      <c r="T106" t="n">
        <v>148</v>
      </c>
      <c r="U106" t="n">
        <v>105</v>
      </c>
    </row>
    <row r="107" ht="12" customHeight="1">
      <c r="A107" s="142" t="s">
        <v>380</v>
      </c>
      <c r="B107" s="134" t="n">
        <v>0</v>
      </c>
      <c r="C107" t="n">
        <v>3</v>
      </c>
      <c r="D107" t="n">
        <v>5</v>
      </c>
      <c r="E107" t="n">
        <v>12</v>
      </c>
      <c r="F107" t="n">
        <v>12</v>
      </c>
      <c r="G107" t="n">
        <v>10</v>
      </c>
      <c r="H107" t="n">
        <v>11</v>
      </c>
      <c r="I107" t="n">
        <v>8</v>
      </c>
      <c r="J107" t="n">
        <v>10</v>
      </c>
      <c r="K107" t="n">
        <v>9</v>
      </c>
      <c r="L107" t="n">
        <v>17</v>
      </c>
      <c r="M107" t="n">
        <v>7</v>
      </c>
      <c r="N107" t="n">
        <v>11</v>
      </c>
      <c r="O107" t="n">
        <v>8</v>
      </c>
      <c r="P107" t="n">
        <v>8</v>
      </c>
      <c r="Q107" t="n">
        <v>7</v>
      </c>
      <c r="R107" s="135" t="n">
        <v>9</v>
      </c>
      <c r="S107" t="n">
        <v>1</v>
      </c>
      <c r="T107" t="n">
        <v>148</v>
      </c>
      <c r="U107" t="n">
        <v>106</v>
      </c>
    </row>
    <row r="108" ht="12" customHeight="1">
      <c r="A108" s="142" t="s">
        <v>381</v>
      </c>
      <c r="B108" s="134" t="n">
        <v>7</v>
      </c>
      <c r="C108" t="n">
        <v>10</v>
      </c>
      <c r="D108" t="n">
        <v>7</v>
      </c>
      <c r="E108" t="n">
        <v>11</v>
      </c>
      <c r="F108" t="n">
        <v>3</v>
      </c>
      <c r="G108" t="n">
        <v>10</v>
      </c>
      <c r="H108" t="n">
        <v>22</v>
      </c>
      <c r="I108" t="n">
        <v>8</v>
      </c>
      <c r="J108" t="n">
        <v>7</v>
      </c>
      <c r="K108" t="n">
        <v>10</v>
      </c>
      <c r="L108" t="n">
        <v>9</v>
      </c>
      <c r="M108" t="n">
        <v>5</v>
      </c>
      <c r="N108" t="n">
        <v>5</v>
      </c>
      <c r="O108" t="n">
        <v>11</v>
      </c>
      <c r="P108" t="n">
        <v>1</v>
      </c>
      <c r="Q108" t="n">
        <v>12</v>
      </c>
      <c r="R108" s="135" t="n">
        <v>9</v>
      </c>
      <c r="S108" t="n">
        <v>0</v>
      </c>
      <c r="T108" t="n">
        <v>147</v>
      </c>
      <c r="U108" t="n">
        <v>107</v>
      </c>
    </row>
    <row r="109" ht="12" customHeight="1">
      <c r="A109" s="142" t="s">
        <v>382</v>
      </c>
      <c r="B109" s="134" t="n">
        <v>0</v>
      </c>
      <c r="C109" t="n">
        <v>7</v>
      </c>
      <c r="D109" t="n">
        <v>0</v>
      </c>
      <c r="E109" t="n">
        <v>6</v>
      </c>
      <c r="F109" t="n">
        <v>6</v>
      </c>
      <c r="G109" t="n">
        <v>16</v>
      </c>
      <c r="H109" t="n">
        <v>16</v>
      </c>
      <c r="I109" t="n">
        <v>9</v>
      </c>
      <c r="J109" t="n">
        <v>16</v>
      </c>
      <c r="K109" t="n">
        <v>8</v>
      </c>
      <c r="L109" t="n">
        <v>6</v>
      </c>
      <c r="M109" t="n">
        <v>11</v>
      </c>
      <c r="N109" t="n">
        <v>12</v>
      </c>
      <c r="O109" t="n">
        <v>4</v>
      </c>
      <c r="P109" t="n">
        <v>4</v>
      </c>
      <c r="Q109" t="n">
        <v>7</v>
      </c>
      <c r="R109" s="135" t="n">
        <v>15</v>
      </c>
      <c r="S109" t="n">
        <v>0</v>
      </c>
      <c r="T109" t="n">
        <v>143</v>
      </c>
      <c r="U109" t="n">
        <v>108</v>
      </c>
    </row>
    <row r="110" ht="12" customHeight="1">
      <c r="A110" s="142" t="s">
        <v>383</v>
      </c>
      <c r="B110" s="134" t="n">
        <v>0</v>
      </c>
      <c r="C110" t="n">
        <v>2</v>
      </c>
      <c r="D110" t="n">
        <v>0</v>
      </c>
      <c r="E110" t="n">
        <v>2</v>
      </c>
      <c r="F110" t="n">
        <v>7</v>
      </c>
      <c r="G110" t="n">
        <v>17</v>
      </c>
      <c r="H110" t="n">
        <v>13</v>
      </c>
      <c r="I110" t="n">
        <v>12</v>
      </c>
      <c r="J110" t="n">
        <v>8</v>
      </c>
      <c r="K110" t="n">
        <v>15</v>
      </c>
      <c r="L110" t="n">
        <v>8</v>
      </c>
      <c r="M110" t="n">
        <v>11</v>
      </c>
      <c r="N110" t="n">
        <v>15</v>
      </c>
      <c r="O110" t="n">
        <v>10</v>
      </c>
      <c r="P110" t="n">
        <v>3</v>
      </c>
      <c r="Q110" t="n">
        <v>8</v>
      </c>
      <c r="R110" s="135" t="n">
        <v>11</v>
      </c>
      <c r="S110" t="n">
        <v>0</v>
      </c>
      <c r="T110" t="n">
        <v>142</v>
      </c>
      <c r="U110" t="n">
        <v>109</v>
      </c>
    </row>
    <row r="111" ht="12" customHeight="1">
      <c r="A111" s="142" t="s">
        <v>384</v>
      </c>
      <c r="B111" s="134" t="n">
        <v>0</v>
      </c>
      <c r="C111" t="n">
        <v>2</v>
      </c>
      <c r="D111" t="n">
        <v>3</v>
      </c>
      <c r="E111" t="n">
        <v>7</v>
      </c>
      <c r="F111" t="n">
        <v>9</v>
      </c>
      <c r="G111" t="n">
        <v>10</v>
      </c>
      <c r="H111" t="n">
        <v>6</v>
      </c>
      <c r="I111" t="n">
        <v>7</v>
      </c>
      <c r="J111" t="n">
        <v>15</v>
      </c>
      <c r="K111" t="n">
        <v>8</v>
      </c>
      <c r="L111" t="n">
        <v>7</v>
      </c>
      <c r="M111" t="n">
        <v>8</v>
      </c>
      <c r="N111" t="n">
        <v>17</v>
      </c>
      <c r="O111" t="n">
        <v>16</v>
      </c>
      <c r="P111" t="n">
        <v>8</v>
      </c>
      <c r="Q111" t="n">
        <v>9</v>
      </c>
      <c r="R111" s="135" t="n">
        <v>9</v>
      </c>
      <c r="S111" t="n">
        <v>0</v>
      </c>
      <c r="T111" t="n">
        <v>141</v>
      </c>
      <c r="U111" t="n">
        <v>110</v>
      </c>
    </row>
    <row r="112" ht="12" customHeight="1">
      <c r="A112" s="142" t="s">
        <v>385</v>
      </c>
      <c r="B112" s="134" t="n">
        <v>3</v>
      </c>
      <c r="C112" t="n">
        <v>8</v>
      </c>
      <c r="D112" t="n">
        <v>2</v>
      </c>
      <c r="E112" t="n">
        <v>8</v>
      </c>
      <c r="F112" t="n">
        <v>9</v>
      </c>
      <c r="G112" t="n">
        <v>10</v>
      </c>
      <c r="H112" t="n">
        <v>9</v>
      </c>
      <c r="I112" t="n">
        <v>6</v>
      </c>
      <c r="J112" t="n">
        <v>16</v>
      </c>
      <c r="K112" t="n">
        <v>19</v>
      </c>
      <c r="L112" t="n">
        <v>7</v>
      </c>
      <c r="M112" t="n">
        <v>9</v>
      </c>
      <c r="N112" t="n">
        <v>6</v>
      </c>
      <c r="O112" t="n">
        <v>8</v>
      </c>
      <c r="P112" t="n">
        <v>4</v>
      </c>
      <c r="Q112" t="n">
        <v>7</v>
      </c>
      <c r="R112" s="135" t="n">
        <v>10</v>
      </c>
      <c r="S112" t="n">
        <v>0</v>
      </c>
      <c r="T112" t="n">
        <v>141</v>
      </c>
      <c r="U112" t="n">
        <v>111</v>
      </c>
    </row>
    <row r="113" ht="12" customHeight="1">
      <c r="A113" s="142" t="s">
        <v>386</v>
      </c>
      <c r="B113" s="134" t="n">
        <v>1</v>
      </c>
      <c r="C113" t="n">
        <v>1</v>
      </c>
      <c r="D113" t="n">
        <v>1</v>
      </c>
      <c r="E113" t="n">
        <v>2</v>
      </c>
      <c r="F113" t="n">
        <v>4</v>
      </c>
      <c r="G113" t="n">
        <v>9</v>
      </c>
      <c r="H113" t="n">
        <v>13</v>
      </c>
      <c r="I113" t="n">
        <v>12</v>
      </c>
      <c r="J113" t="n">
        <v>15</v>
      </c>
      <c r="K113" t="n">
        <v>12</v>
      </c>
      <c r="L113" t="n">
        <v>10</v>
      </c>
      <c r="M113" t="n">
        <v>14</v>
      </c>
      <c r="N113" t="n">
        <v>14</v>
      </c>
      <c r="O113" t="n">
        <v>8</v>
      </c>
      <c r="P113" t="n">
        <v>2</v>
      </c>
      <c r="Q113" t="n">
        <v>9</v>
      </c>
      <c r="R113" s="135" t="n">
        <v>14</v>
      </c>
      <c r="S113" t="n">
        <v>0</v>
      </c>
      <c r="T113" t="n">
        <v>141</v>
      </c>
      <c r="U113" t="n">
        <v>112</v>
      </c>
    </row>
    <row r="114" ht="12" customHeight="1">
      <c r="A114" s="142" t="s">
        <v>387</v>
      </c>
      <c r="B114" s="134" t="n">
        <v>0</v>
      </c>
      <c r="C114" t="n">
        <v>2</v>
      </c>
      <c r="D114" t="n">
        <v>0</v>
      </c>
      <c r="E114" t="n">
        <v>5</v>
      </c>
      <c r="F114" t="n">
        <v>10</v>
      </c>
      <c r="G114" t="n">
        <v>12</v>
      </c>
      <c r="H114" t="n">
        <v>10</v>
      </c>
      <c r="I114" t="n">
        <v>11</v>
      </c>
      <c r="J114" t="n">
        <v>9</v>
      </c>
      <c r="K114" t="n">
        <v>10</v>
      </c>
      <c r="L114" t="n">
        <v>7</v>
      </c>
      <c r="M114" t="n">
        <v>11</v>
      </c>
      <c r="N114" t="n">
        <v>13</v>
      </c>
      <c r="O114" t="n">
        <v>8</v>
      </c>
      <c r="P114" t="n">
        <v>7</v>
      </c>
      <c r="Q114" t="n">
        <v>11</v>
      </c>
      <c r="R114" s="135" t="n">
        <v>12</v>
      </c>
      <c r="S114" t="n">
        <v>0</v>
      </c>
      <c r="T114" t="n">
        <v>138</v>
      </c>
      <c r="U114" t="n">
        <v>113</v>
      </c>
    </row>
    <row r="115" ht="12" customHeight="1">
      <c r="A115" s="142" t="s">
        <v>388</v>
      </c>
      <c r="B115" s="134" t="n">
        <v>5</v>
      </c>
      <c r="C115" t="n">
        <v>6</v>
      </c>
      <c r="D115" t="n">
        <v>5</v>
      </c>
      <c r="E115" t="n">
        <v>9</v>
      </c>
      <c r="F115" t="n">
        <v>12</v>
      </c>
      <c r="G115" t="n">
        <v>7</v>
      </c>
      <c r="H115" t="n">
        <v>15</v>
      </c>
      <c r="I115" t="n">
        <v>5</v>
      </c>
      <c r="J115" t="n">
        <v>10</v>
      </c>
      <c r="K115" t="n">
        <v>12</v>
      </c>
      <c r="L115" t="n">
        <v>7</v>
      </c>
      <c r="M115" t="n">
        <v>9</v>
      </c>
      <c r="N115" t="n">
        <v>9</v>
      </c>
      <c r="O115" t="n">
        <v>5</v>
      </c>
      <c r="P115" t="n">
        <v>7</v>
      </c>
      <c r="Q115" t="n">
        <v>7</v>
      </c>
      <c r="R115" s="135" t="n">
        <v>8</v>
      </c>
      <c r="S115" t="n">
        <v>0</v>
      </c>
      <c r="T115" t="n">
        <v>138</v>
      </c>
      <c r="U115" t="n">
        <v>114</v>
      </c>
    </row>
    <row r="116" ht="12" customHeight="1">
      <c r="A116" s="142" t="s">
        <v>389</v>
      </c>
      <c r="B116" s="134" t="n">
        <v>1</v>
      </c>
      <c r="C116" t="n">
        <v>3</v>
      </c>
      <c r="D116" t="n">
        <v>1</v>
      </c>
      <c r="E116" t="n">
        <v>5</v>
      </c>
      <c r="F116" t="n">
        <v>7</v>
      </c>
      <c r="G116" t="n">
        <v>7</v>
      </c>
      <c r="H116" t="n">
        <v>12</v>
      </c>
      <c r="I116" t="n">
        <v>5</v>
      </c>
      <c r="J116" t="n">
        <v>15</v>
      </c>
      <c r="K116" t="n">
        <v>11</v>
      </c>
      <c r="L116" t="n">
        <v>11</v>
      </c>
      <c r="M116" t="n">
        <v>6</v>
      </c>
      <c r="N116" t="n">
        <v>14</v>
      </c>
      <c r="O116" t="n">
        <v>5</v>
      </c>
      <c r="P116" t="n">
        <v>11</v>
      </c>
      <c r="Q116" t="n">
        <v>12</v>
      </c>
      <c r="R116" s="135" t="n">
        <v>11</v>
      </c>
      <c r="S116" t="n">
        <v>0</v>
      </c>
      <c r="T116" t="n">
        <v>137</v>
      </c>
      <c r="U116" t="n">
        <v>115</v>
      </c>
    </row>
    <row r="117" ht="12" customHeight="1">
      <c r="A117" s="142" t="s">
        <v>390</v>
      </c>
      <c r="B117" s="134" t="n">
        <v>3</v>
      </c>
      <c r="C117" t="n">
        <v>2</v>
      </c>
      <c r="D117" t="n">
        <v>0</v>
      </c>
      <c r="E117" t="n">
        <v>1</v>
      </c>
      <c r="F117" t="n">
        <v>8</v>
      </c>
      <c r="G117" t="n">
        <v>7</v>
      </c>
      <c r="H117" t="n">
        <v>14</v>
      </c>
      <c r="I117" t="n">
        <v>11</v>
      </c>
      <c r="J117" t="n">
        <v>7</v>
      </c>
      <c r="K117" t="n">
        <v>13</v>
      </c>
      <c r="L117" t="n">
        <v>11</v>
      </c>
      <c r="M117" t="n">
        <v>14</v>
      </c>
      <c r="N117" t="n">
        <v>18</v>
      </c>
      <c r="O117" t="n">
        <v>4</v>
      </c>
      <c r="P117" t="n">
        <v>4</v>
      </c>
      <c r="Q117" t="n">
        <v>5</v>
      </c>
      <c r="R117" s="135" t="n">
        <v>14</v>
      </c>
      <c r="S117" t="n">
        <v>0</v>
      </c>
      <c r="T117" t="n">
        <v>136</v>
      </c>
      <c r="U117" t="n">
        <v>116</v>
      </c>
    </row>
    <row r="118" ht="12" customHeight="1">
      <c r="A118" s="142" t="s">
        <v>391</v>
      </c>
      <c r="B118" s="134" t="n">
        <v>3</v>
      </c>
      <c r="C118" t="n">
        <v>3</v>
      </c>
      <c r="D118" t="n">
        <v>3</v>
      </c>
      <c r="E118" t="n">
        <v>3</v>
      </c>
      <c r="F118" t="n">
        <v>6</v>
      </c>
      <c r="G118" t="n">
        <v>13</v>
      </c>
      <c r="H118" t="n">
        <v>10</v>
      </c>
      <c r="I118" t="n">
        <v>12</v>
      </c>
      <c r="J118" t="n">
        <v>11</v>
      </c>
      <c r="K118" t="n">
        <v>14</v>
      </c>
      <c r="L118" t="n">
        <v>9</v>
      </c>
      <c r="M118" t="n">
        <v>8</v>
      </c>
      <c r="N118" t="n">
        <v>12</v>
      </c>
      <c r="O118" t="n">
        <v>2</v>
      </c>
      <c r="P118" t="n">
        <v>4</v>
      </c>
      <c r="Q118" t="n">
        <v>13</v>
      </c>
      <c r="R118" s="135" t="n">
        <v>10</v>
      </c>
      <c r="S118" t="n">
        <v>0</v>
      </c>
      <c r="T118" t="n">
        <v>136</v>
      </c>
      <c r="U118" t="n">
        <v>117</v>
      </c>
    </row>
    <row r="119" ht="12" customHeight="1">
      <c r="A119" s="142" t="s">
        <v>392</v>
      </c>
      <c r="B119" s="134" t="n">
        <v>0</v>
      </c>
      <c r="C119" t="n">
        <v>5</v>
      </c>
      <c r="D119" t="n">
        <v>6</v>
      </c>
      <c r="E119" t="n">
        <v>9</v>
      </c>
      <c r="F119" t="n">
        <v>8</v>
      </c>
      <c r="G119" t="n">
        <v>11</v>
      </c>
      <c r="H119" t="n">
        <v>5</v>
      </c>
      <c r="I119" t="n">
        <v>8</v>
      </c>
      <c r="J119" t="n">
        <v>15</v>
      </c>
      <c r="K119" t="n">
        <v>11</v>
      </c>
      <c r="L119" t="n">
        <v>12</v>
      </c>
      <c r="M119" t="n">
        <v>9</v>
      </c>
      <c r="N119" t="n">
        <v>11</v>
      </c>
      <c r="O119" t="n">
        <v>0</v>
      </c>
      <c r="P119" t="n">
        <v>5</v>
      </c>
      <c r="Q119" t="n">
        <v>8</v>
      </c>
      <c r="R119" s="135" t="n">
        <v>13</v>
      </c>
      <c r="S119" t="n">
        <v>0</v>
      </c>
      <c r="T119" t="n">
        <v>136</v>
      </c>
      <c r="U119" t="n">
        <v>118</v>
      </c>
    </row>
    <row r="120" ht="12" customHeight="1">
      <c r="A120" s="142" t="s">
        <v>393</v>
      </c>
      <c r="B120" s="134" t="n">
        <v>0</v>
      </c>
      <c r="C120" t="n">
        <v>12</v>
      </c>
      <c r="D120" t="n">
        <v>6</v>
      </c>
      <c r="E120" t="n">
        <v>7</v>
      </c>
      <c r="F120" t="n">
        <v>12</v>
      </c>
      <c r="G120" t="n">
        <v>10</v>
      </c>
      <c r="H120" t="n">
        <v>5</v>
      </c>
      <c r="I120" t="n">
        <v>11</v>
      </c>
      <c r="J120" t="n">
        <v>16</v>
      </c>
      <c r="K120" t="n">
        <v>12</v>
      </c>
      <c r="L120" t="n">
        <v>7</v>
      </c>
      <c r="M120" t="n">
        <v>6</v>
      </c>
      <c r="N120" t="n">
        <v>5</v>
      </c>
      <c r="O120" t="n">
        <v>4</v>
      </c>
      <c r="P120" t="n">
        <v>2</v>
      </c>
      <c r="Q120" t="n">
        <v>10</v>
      </c>
      <c r="R120" s="135" t="n">
        <v>10</v>
      </c>
      <c r="S120" t="n">
        <v>0</v>
      </c>
      <c r="T120" t="n">
        <v>135</v>
      </c>
      <c r="U120" t="n">
        <v>119</v>
      </c>
    </row>
    <row r="121" ht="12" customHeight="1">
      <c r="A121" s="142" t="s">
        <v>394</v>
      </c>
      <c r="B121" s="134" t="n">
        <v>0</v>
      </c>
      <c r="C121" t="n">
        <v>0</v>
      </c>
      <c r="D121" t="n">
        <v>0</v>
      </c>
      <c r="E121" t="n">
        <v>1</v>
      </c>
      <c r="F121" t="n">
        <v>0</v>
      </c>
      <c r="G121" t="n">
        <v>6</v>
      </c>
      <c r="H121" t="n">
        <v>14</v>
      </c>
      <c r="I121" t="n">
        <v>7</v>
      </c>
      <c r="J121" t="n">
        <v>11</v>
      </c>
      <c r="K121" t="n">
        <v>14</v>
      </c>
      <c r="L121" t="n">
        <v>10</v>
      </c>
      <c r="M121" t="n">
        <v>11</v>
      </c>
      <c r="N121" t="n">
        <v>15</v>
      </c>
      <c r="O121" t="n">
        <v>7</v>
      </c>
      <c r="P121" t="n">
        <v>9</v>
      </c>
      <c r="Q121" t="n">
        <v>13</v>
      </c>
      <c r="R121" s="135" t="n">
        <v>17</v>
      </c>
      <c r="S121" t="n">
        <v>0</v>
      </c>
      <c r="T121" t="n">
        <v>135</v>
      </c>
      <c r="U121" t="n">
        <v>120</v>
      </c>
    </row>
    <row r="122" ht="12" customHeight="1">
      <c r="A122" s="142" t="s">
        <v>395</v>
      </c>
      <c r="B122" s="134" t="n">
        <v>2</v>
      </c>
      <c r="C122" t="n">
        <v>3</v>
      </c>
      <c r="D122" t="n">
        <v>4</v>
      </c>
      <c r="E122" t="n">
        <v>7</v>
      </c>
      <c r="F122" t="n">
        <v>10</v>
      </c>
      <c r="G122" t="n">
        <v>6</v>
      </c>
      <c r="H122" t="n">
        <v>14</v>
      </c>
      <c r="I122" t="n">
        <v>10</v>
      </c>
      <c r="J122" t="n">
        <v>8</v>
      </c>
      <c r="K122" t="n">
        <v>15</v>
      </c>
      <c r="L122" t="n">
        <v>7</v>
      </c>
      <c r="M122" t="n">
        <v>8</v>
      </c>
      <c r="N122" t="n">
        <v>9</v>
      </c>
      <c r="O122" t="n">
        <v>7</v>
      </c>
      <c r="P122" t="n">
        <v>6</v>
      </c>
      <c r="Q122" t="n">
        <v>6</v>
      </c>
      <c r="R122" s="135" t="n">
        <v>11</v>
      </c>
      <c r="S122" t="n">
        <v>0</v>
      </c>
      <c r="T122" t="n">
        <v>133</v>
      </c>
      <c r="U122" t="n">
        <v>121</v>
      </c>
    </row>
    <row r="123" ht="12" customHeight="1">
      <c r="A123" s="142" t="s">
        <v>396</v>
      </c>
      <c r="B123" s="134" t="n">
        <v>4</v>
      </c>
      <c r="C123" t="n">
        <v>6</v>
      </c>
      <c r="D123" t="n">
        <v>1</v>
      </c>
      <c r="E123" t="n">
        <v>14</v>
      </c>
      <c r="F123" t="n">
        <v>6</v>
      </c>
      <c r="G123" t="n">
        <v>12</v>
      </c>
      <c r="H123" t="n">
        <v>11</v>
      </c>
      <c r="I123" t="n">
        <v>10</v>
      </c>
      <c r="J123" t="n">
        <v>9</v>
      </c>
      <c r="K123" t="n">
        <v>14</v>
      </c>
      <c r="L123" t="n">
        <v>8</v>
      </c>
      <c r="M123" t="n">
        <v>7</v>
      </c>
      <c r="N123" t="n">
        <v>8</v>
      </c>
      <c r="O123" t="n">
        <v>4</v>
      </c>
      <c r="P123" t="n">
        <v>6</v>
      </c>
      <c r="Q123" t="n">
        <v>5</v>
      </c>
      <c r="R123" s="135" t="n">
        <v>7</v>
      </c>
      <c r="S123" t="n">
        <v>0</v>
      </c>
      <c r="T123" t="n">
        <v>132</v>
      </c>
      <c r="U123" t="n">
        <v>122</v>
      </c>
    </row>
    <row r="124" ht="12" customHeight="1">
      <c r="A124" s="142" t="s">
        <v>397</v>
      </c>
      <c r="B124" s="134" t="n">
        <v>0</v>
      </c>
      <c r="C124" t="n">
        <v>4</v>
      </c>
      <c r="D124" t="n">
        <v>3</v>
      </c>
      <c r="E124" t="n">
        <v>11</v>
      </c>
      <c r="F124" t="n">
        <v>11</v>
      </c>
      <c r="G124" t="n">
        <v>8</v>
      </c>
      <c r="H124" t="n">
        <v>10</v>
      </c>
      <c r="I124" t="n">
        <v>14</v>
      </c>
      <c r="J124" t="n">
        <v>14</v>
      </c>
      <c r="K124" t="n">
        <v>11</v>
      </c>
      <c r="L124" t="n">
        <v>14</v>
      </c>
      <c r="M124" t="n">
        <v>7</v>
      </c>
      <c r="N124" t="n">
        <v>5</v>
      </c>
      <c r="O124" t="n">
        <v>1</v>
      </c>
      <c r="P124" t="n">
        <v>6</v>
      </c>
      <c r="Q124" t="n">
        <v>5</v>
      </c>
      <c r="R124" s="135" t="n">
        <v>8</v>
      </c>
      <c r="S124" t="n">
        <v>0</v>
      </c>
      <c r="T124" t="n">
        <v>132</v>
      </c>
      <c r="U124" t="n">
        <v>123</v>
      </c>
    </row>
    <row r="125" ht="12" customHeight="1">
      <c r="A125" s="142" t="s">
        <v>398</v>
      </c>
      <c r="B125" s="134" t="n">
        <v>1</v>
      </c>
      <c r="C125" t="n">
        <v>0</v>
      </c>
      <c r="D125" t="n">
        <v>2</v>
      </c>
      <c r="E125" t="n">
        <v>1</v>
      </c>
      <c r="F125" t="n">
        <v>1</v>
      </c>
      <c r="G125" t="n">
        <v>3</v>
      </c>
      <c r="H125" t="n">
        <v>5</v>
      </c>
      <c r="I125" t="n">
        <v>6</v>
      </c>
      <c r="J125" t="n">
        <v>12</v>
      </c>
      <c r="K125" t="n">
        <v>20</v>
      </c>
      <c r="L125" t="n">
        <v>8</v>
      </c>
      <c r="M125" t="n">
        <v>21</v>
      </c>
      <c r="N125" t="n">
        <v>15</v>
      </c>
      <c r="O125" t="n">
        <v>8</v>
      </c>
      <c r="P125" t="n">
        <v>8</v>
      </c>
      <c r="Q125" t="n">
        <v>10</v>
      </c>
      <c r="R125" s="135" t="n">
        <v>11</v>
      </c>
      <c r="S125" t="n">
        <v>0</v>
      </c>
      <c r="T125" t="n">
        <v>132</v>
      </c>
      <c r="U125" t="n">
        <v>124</v>
      </c>
    </row>
    <row r="126" ht="12" customHeight="1">
      <c r="A126" s="142" t="s">
        <v>399</v>
      </c>
      <c r="B126" s="134" t="n">
        <v>0</v>
      </c>
      <c r="C126" t="n">
        <v>8</v>
      </c>
      <c r="D126" t="n">
        <v>4</v>
      </c>
      <c r="E126" t="n">
        <v>8</v>
      </c>
      <c r="F126" t="n">
        <v>5</v>
      </c>
      <c r="G126" t="n">
        <v>7</v>
      </c>
      <c r="H126" t="n">
        <v>17</v>
      </c>
      <c r="I126" t="n">
        <v>10</v>
      </c>
      <c r="J126" t="n">
        <v>9</v>
      </c>
      <c r="K126" t="n">
        <v>12</v>
      </c>
      <c r="L126" t="n">
        <v>9</v>
      </c>
      <c r="M126" t="n">
        <v>7</v>
      </c>
      <c r="N126" t="n">
        <v>11</v>
      </c>
      <c r="O126" t="n">
        <v>2</v>
      </c>
      <c r="P126" t="n">
        <v>7</v>
      </c>
      <c r="Q126" t="n">
        <v>7</v>
      </c>
      <c r="R126" s="135" t="n">
        <v>7</v>
      </c>
      <c r="S126" t="n">
        <v>0</v>
      </c>
      <c r="T126" t="n">
        <v>130</v>
      </c>
      <c r="U126" t="n">
        <v>125</v>
      </c>
    </row>
    <row r="127" ht="12" customHeight="1">
      <c r="A127" s="142" t="s">
        <v>400</v>
      </c>
      <c r="B127" s="134" t="n">
        <v>1</v>
      </c>
      <c r="C127" t="n">
        <v>3</v>
      </c>
      <c r="D127" t="n">
        <v>1</v>
      </c>
      <c r="E127" t="n">
        <v>14</v>
      </c>
      <c r="F127" t="n">
        <v>10</v>
      </c>
      <c r="G127" t="n">
        <v>14</v>
      </c>
      <c r="H127" t="n">
        <v>10</v>
      </c>
      <c r="I127" t="n">
        <v>8</v>
      </c>
      <c r="J127" t="n">
        <v>5</v>
      </c>
      <c r="K127" t="n">
        <v>14</v>
      </c>
      <c r="L127" t="n">
        <v>15</v>
      </c>
      <c r="M127" t="n">
        <v>11</v>
      </c>
      <c r="N127" t="n">
        <v>7</v>
      </c>
      <c r="O127" t="n">
        <v>4</v>
      </c>
      <c r="P127" t="n">
        <v>4</v>
      </c>
      <c r="Q127" t="n">
        <v>2</v>
      </c>
      <c r="R127" s="135" t="n">
        <v>7</v>
      </c>
      <c r="S127" t="n">
        <v>0</v>
      </c>
      <c r="T127" t="n">
        <v>130</v>
      </c>
      <c r="U127" t="n">
        <v>126</v>
      </c>
    </row>
    <row r="128" ht="12" customHeight="1">
      <c r="A128" s="142" t="s">
        <v>401</v>
      </c>
      <c r="B128" s="134" t="n">
        <v>4</v>
      </c>
      <c r="C128" t="n">
        <v>3</v>
      </c>
      <c r="D128" t="n">
        <v>3</v>
      </c>
      <c r="E128" t="n">
        <v>5</v>
      </c>
      <c r="F128" t="n">
        <v>13</v>
      </c>
      <c r="G128" t="n">
        <v>9</v>
      </c>
      <c r="H128" t="n">
        <v>13</v>
      </c>
      <c r="I128" t="n">
        <v>9</v>
      </c>
      <c r="J128" t="n">
        <v>11</v>
      </c>
      <c r="K128" t="n">
        <v>8</v>
      </c>
      <c r="L128" t="n">
        <v>9</v>
      </c>
      <c r="M128" t="n">
        <v>5</v>
      </c>
      <c r="N128" t="n">
        <v>10</v>
      </c>
      <c r="O128" t="n">
        <v>3</v>
      </c>
      <c r="P128" t="n">
        <v>1</v>
      </c>
      <c r="Q128" t="n">
        <v>8</v>
      </c>
      <c r="R128" s="135" t="n">
        <v>15</v>
      </c>
      <c r="S128" t="n">
        <v>0</v>
      </c>
      <c r="T128" t="n">
        <v>129</v>
      </c>
      <c r="U128" t="n">
        <v>127</v>
      </c>
    </row>
    <row r="129" ht="12" customHeight="1">
      <c r="A129" s="142" t="s">
        <v>402</v>
      </c>
      <c r="B129" s="134" t="n">
        <v>1</v>
      </c>
      <c r="C129" t="n">
        <v>3</v>
      </c>
      <c r="D129" t="n">
        <v>8</v>
      </c>
      <c r="E129" t="n">
        <v>6</v>
      </c>
      <c r="F129" t="n">
        <v>9</v>
      </c>
      <c r="G129" t="n">
        <v>9</v>
      </c>
      <c r="H129" t="n">
        <v>17</v>
      </c>
      <c r="I129" t="n">
        <v>14</v>
      </c>
      <c r="J129" t="n">
        <v>6</v>
      </c>
      <c r="K129" t="n">
        <v>13</v>
      </c>
      <c r="L129" t="n">
        <v>5</v>
      </c>
      <c r="M129" t="n">
        <v>3</v>
      </c>
      <c r="N129" t="n">
        <v>11</v>
      </c>
      <c r="O129" t="n">
        <v>5</v>
      </c>
      <c r="P129" t="n">
        <v>6</v>
      </c>
      <c r="Q129" t="n">
        <v>9</v>
      </c>
      <c r="R129" s="135" t="n">
        <v>4</v>
      </c>
      <c r="S129" t="n">
        <v>0</v>
      </c>
      <c r="T129" t="n">
        <v>129</v>
      </c>
      <c r="U129" t="n">
        <v>128</v>
      </c>
    </row>
    <row r="130" ht="12" customHeight="1">
      <c r="A130" s="142" t="s">
        <v>403</v>
      </c>
      <c r="B130" s="134" t="n">
        <v>0</v>
      </c>
      <c r="C130" t="n">
        <v>2</v>
      </c>
      <c r="D130" t="n">
        <v>3</v>
      </c>
      <c r="E130" t="n">
        <v>1</v>
      </c>
      <c r="F130" t="n">
        <v>15</v>
      </c>
      <c r="G130" t="n">
        <v>8</v>
      </c>
      <c r="H130" t="n">
        <v>21</v>
      </c>
      <c r="I130" t="n">
        <v>17</v>
      </c>
      <c r="J130" t="n">
        <v>11</v>
      </c>
      <c r="K130" t="n">
        <v>8</v>
      </c>
      <c r="L130" t="n">
        <v>14</v>
      </c>
      <c r="M130" t="n">
        <v>4</v>
      </c>
      <c r="N130" t="n">
        <v>7</v>
      </c>
      <c r="O130" t="n">
        <v>2</v>
      </c>
      <c r="P130" t="n">
        <v>2</v>
      </c>
      <c r="Q130" t="n">
        <v>3</v>
      </c>
      <c r="R130" s="135" t="n">
        <v>9</v>
      </c>
      <c r="S130" t="n">
        <v>0</v>
      </c>
      <c r="T130" t="n">
        <v>127</v>
      </c>
      <c r="U130" t="n">
        <v>129</v>
      </c>
    </row>
    <row r="131" ht="12" customHeight="1">
      <c r="A131" s="142" t="s">
        <v>404</v>
      </c>
      <c r="B131" s="134" t="n">
        <v>1</v>
      </c>
      <c r="C131" t="n">
        <v>4</v>
      </c>
      <c r="D131" t="n">
        <v>2</v>
      </c>
      <c r="E131" t="n">
        <v>3</v>
      </c>
      <c r="F131" t="n">
        <v>7</v>
      </c>
      <c r="G131" t="n">
        <v>7</v>
      </c>
      <c r="H131" t="n">
        <v>12</v>
      </c>
      <c r="I131" t="n">
        <v>10</v>
      </c>
      <c r="J131" t="n">
        <v>8</v>
      </c>
      <c r="K131" t="n">
        <v>13</v>
      </c>
      <c r="L131" t="n">
        <v>6</v>
      </c>
      <c r="M131" t="n">
        <v>6</v>
      </c>
      <c r="N131" t="n">
        <v>11</v>
      </c>
      <c r="O131" t="n">
        <v>9</v>
      </c>
      <c r="P131" t="n">
        <v>9</v>
      </c>
      <c r="Q131" t="n">
        <v>12</v>
      </c>
      <c r="R131" s="135" t="n">
        <v>7</v>
      </c>
      <c r="S131" t="n">
        <v>0</v>
      </c>
      <c r="T131" t="n">
        <v>127</v>
      </c>
      <c r="U131" t="n">
        <v>130</v>
      </c>
    </row>
    <row r="132" ht="12" customHeight="1">
      <c r="A132" s="142" t="s">
        <v>405</v>
      </c>
      <c r="B132" s="134" t="n">
        <v>2</v>
      </c>
      <c r="C132" t="n">
        <v>2</v>
      </c>
      <c r="D132" t="n">
        <v>0</v>
      </c>
      <c r="E132" t="n">
        <v>8</v>
      </c>
      <c r="F132" t="n">
        <v>12</v>
      </c>
      <c r="G132" t="n">
        <v>4</v>
      </c>
      <c r="H132" t="n">
        <v>9</v>
      </c>
      <c r="I132" t="n">
        <v>9</v>
      </c>
      <c r="J132" t="n">
        <v>7</v>
      </c>
      <c r="K132" t="n">
        <v>10</v>
      </c>
      <c r="L132" t="n">
        <v>10</v>
      </c>
      <c r="M132" t="n">
        <v>9</v>
      </c>
      <c r="N132" t="n">
        <v>10</v>
      </c>
      <c r="O132" t="n">
        <v>4</v>
      </c>
      <c r="P132" t="n">
        <v>6</v>
      </c>
      <c r="Q132" t="n">
        <v>12</v>
      </c>
      <c r="R132" s="135" t="n">
        <v>12</v>
      </c>
      <c r="S132" t="n">
        <v>0</v>
      </c>
      <c r="T132" t="n">
        <v>126</v>
      </c>
      <c r="U132" t="n">
        <v>131</v>
      </c>
    </row>
    <row r="133" ht="12" customHeight="1">
      <c r="A133" s="142" t="s">
        <v>406</v>
      </c>
      <c r="B133" s="134" t="n">
        <v>4</v>
      </c>
      <c r="C133" t="n">
        <v>9</v>
      </c>
      <c r="D133" t="n">
        <v>2</v>
      </c>
      <c r="E133" t="n">
        <v>8</v>
      </c>
      <c r="F133" t="n">
        <v>8</v>
      </c>
      <c r="G133" t="n">
        <v>11</v>
      </c>
      <c r="H133" t="n">
        <v>12</v>
      </c>
      <c r="I133" t="n">
        <v>10</v>
      </c>
      <c r="J133" t="n">
        <v>9</v>
      </c>
      <c r="K133" t="n">
        <v>7</v>
      </c>
      <c r="L133" t="n">
        <v>11</v>
      </c>
      <c r="M133" t="n">
        <v>4</v>
      </c>
      <c r="N133" t="n">
        <v>9</v>
      </c>
      <c r="O133" t="n">
        <v>3</v>
      </c>
      <c r="P133" t="n">
        <v>6</v>
      </c>
      <c r="Q133" t="n">
        <v>5</v>
      </c>
      <c r="R133" s="135" t="n">
        <v>7</v>
      </c>
      <c r="S133" t="n">
        <v>0</v>
      </c>
      <c r="T133" t="n">
        <v>125</v>
      </c>
      <c r="U133" t="n">
        <v>132</v>
      </c>
    </row>
    <row r="134" ht="12" customHeight="1">
      <c r="A134" s="142" t="s">
        <v>407</v>
      </c>
      <c r="B134" s="134" t="n">
        <v>0</v>
      </c>
      <c r="C134" t="n">
        <v>4</v>
      </c>
      <c r="D134" t="n">
        <v>4</v>
      </c>
      <c r="E134" t="n">
        <v>2</v>
      </c>
      <c r="F134" t="n">
        <v>9</v>
      </c>
      <c r="G134" t="n">
        <v>9</v>
      </c>
      <c r="H134" t="n">
        <v>8</v>
      </c>
      <c r="I134" t="n">
        <v>5</v>
      </c>
      <c r="J134" t="n">
        <v>6</v>
      </c>
      <c r="K134" t="n">
        <v>9</v>
      </c>
      <c r="L134" t="n">
        <v>8</v>
      </c>
      <c r="M134" t="n">
        <v>8</v>
      </c>
      <c r="N134" t="n">
        <v>9</v>
      </c>
      <c r="O134" t="n">
        <v>14</v>
      </c>
      <c r="P134" t="n">
        <v>6</v>
      </c>
      <c r="Q134" t="n">
        <v>10</v>
      </c>
      <c r="R134" s="135" t="n">
        <v>11</v>
      </c>
      <c r="S134" t="n">
        <v>0</v>
      </c>
      <c r="T134" t="n">
        <v>122</v>
      </c>
      <c r="U134" t="n">
        <v>133</v>
      </c>
    </row>
    <row r="135" ht="12" customHeight="1">
      <c r="A135" s="142" t="s">
        <v>408</v>
      </c>
      <c r="B135" s="134" t="n">
        <v>0</v>
      </c>
      <c r="C135" t="n">
        <v>0</v>
      </c>
      <c r="D135" t="n">
        <v>0</v>
      </c>
      <c r="E135" t="n">
        <v>7</v>
      </c>
      <c r="F135" t="n">
        <v>13</v>
      </c>
      <c r="G135" t="n">
        <v>5</v>
      </c>
      <c r="H135" t="n">
        <v>11</v>
      </c>
      <c r="I135" t="n">
        <v>11</v>
      </c>
      <c r="J135" t="n">
        <v>8</v>
      </c>
      <c r="K135" t="n">
        <v>12</v>
      </c>
      <c r="L135" t="n">
        <v>10</v>
      </c>
      <c r="M135" t="n">
        <v>7</v>
      </c>
      <c r="N135" t="n">
        <v>11</v>
      </c>
      <c r="O135" t="n">
        <v>7</v>
      </c>
      <c r="P135" t="n">
        <v>3</v>
      </c>
      <c r="Q135" t="n">
        <v>5</v>
      </c>
      <c r="R135" s="135" t="n">
        <v>12</v>
      </c>
      <c r="S135" t="n">
        <v>0</v>
      </c>
      <c r="T135" t="n">
        <v>122</v>
      </c>
      <c r="U135" t="n">
        <v>134</v>
      </c>
    </row>
    <row r="136" ht="12" customHeight="1">
      <c r="A136" s="142" t="s">
        <v>409</v>
      </c>
      <c r="B136" s="134" t="n">
        <v>1</v>
      </c>
      <c r="C136" t="n">
        <v>0</v>
      </c>
      <c r="D136" t="n">
        <v>1</v>
      </c>
      <c r="E136" t="n">
        <v>2</v>
      </c>
      <c r="F136" t="n">
        <v>8</v>
      </c>
      <c r="G136" t="n">
        <v>9</v>
      </c>
      <c r="H136" t="n">
        <v>7</v>
      </c>
      <c r="I136" t="n">
        <v>10</v>
      </c>
      <c r="J136" t="n">
        <v>12</v>
      </c>
      <c r="K136" t="n">
        <v>9</v>
      </c>
      <c r="L136" t="n">
        <v>4</v>
      </c>
      <c r="M136" t="n">
        <v>13</v>
      </c>
      <c r="N136" t="n">
        <v>13</v>
      </c>
      <c r="O136" t="n">
        <v>8</v>
      </c>
      <c r="P136" t="n">
        <v>6</v>
      </c>
      <c r="Q136" t="n">
        <v>7</v>
      </c>
      <c r="R136" s="135" t="n">
        <v>12</v>
      </c>
      <c r="S136" t="n">
        <v>0</v>
      </c>
      <c r="T136" t="n">
        <v>122</v>
      </c>
      <c r="U136" t="n">
        <v>135</v>
      </c>
    </row>
    <row r="137" ht="12" customHeight="1">
      <c r="A137" s="142" t="s">
        <v>410</v>
      </c>
      <c r="B137" s="134" t="n">
        <v>1</v>
      </c>
      <c r="C137" t="n">
        <v>3</v>
      </c>
      <c r="D137" t="n">
        <v>6</v>
      </c>
      <c r="E137" t="n">
        <v>10</v>
      </c>
      <c r="F137" t="n">
        <v>7</v>
      </c>
      <c r="G137" t="n">
        <v>6</v>
      </c>
      <c r="H137" t="n">
        <v>14</v>
      </c>
      <c r="I137" t="n">
        <v>13</v>
      </c>
      <c r="J137" t="n">
        <v>9</v>
      </c>
      <c r="K137" t="n">
        <v>12</v>
      </c>
      <c r="L137" t="n">
        <v>7</v>
      </c>
      <c r="M137" t="n">
        <v>3</v>
      </c>
      <c r="N137" t="n">
        <v>12</v>
      </c>
      <c r="O137" t="n">
        <v>4</v>
      </c>
      <c r="P137" t="n">
        <v>1</v>
      </c>
      <c r="Q137" t="n">
        <v>4</v>
      </c>
      <c r="R137" s="135" t="n">
        <v>9</v>
      </c>
      <c r="S137" t="n">
        <v>0</v>
      </c>
      <c r="T137" t="n">
        <v>121</v>
      </c>
      <c r="U137" t="n">
        <v>136</v>
      </c>
    </row>
    <row r="138" ht="12" customHeight="1">
      <c r="A138" s="142" t="s">
        <v>411</v>
      </c>
      <c r="B138" s="134" t="n">
        <v>0</v>
      </c>
      <c r="C138" t="n">
        <v>8</v>
      </c>
      <c r="D138" t="n">
        <v>8</v>
      </c>
      <c r="E138" t="n">
        <v>7</v>
      </c>
      <c r="F138" t="n">
        <v>9</v>
      </c>
      <c r="G138" t="n">
        <v>4</v>
      </c>
      <c r="H138" t="n">
        <v>10</v>
      </c>
      <c r="I138" t="n">
        <v>6</v>
      </c>
      <c r="J138" t="n">
        <v>12</v>
      </c>
      <c r="K138" t="n">
        <v>10</v>
      </c>
      <c r="L138" t="n">
        <v>7</v>
      </c>
      <c r="M138" t="n">
        <v>7</v>
      </c>
      <c r="N138" t="n">
        <v>14</v>
      </c>
      <c r="O138" t="n">
        <v>10</v>
      </c>
      <c r="P138" t="n">
        <v>3</v>
      </c>
      <c r="Q138" t="n">
        <v>3</v>
      </c>
      <c r="R138" s="135" t="n">
        <v>2</v>
      </c>
      <c r="S138" t="n">
        <v>0</v>
      </c>
      <c r="T138" t="n">
        <v>120</v>
      </c>
      <c r="U138" t="n">
        <v>137</v>
      </c>
    </row>
    <row r="139" ht="12" customHeight="1">
      <c r="A139" s="142" t="s">
        <v>412</v>
      </c>
      <c r="B139" s="134" t="n">
        <v>0</v>
      </c>
      <c r="C139" t="n">
        <v>3</v>
      </c>
      <c r="D139" t="n">
        <v>2</v>
      </c>
      <c r="E139" t="n">
        <v>4</v>
      </c>
      <c r="F139" t="n">
        <v>9</v>
      </c>
      <c r="G139" t="n">
        <v>7</v>
      </c>
      <c r="H139" t="n">
        <v>10</v>
      </c>
      <c r="I139" t="n">
        <v>9</v>
      </c>
      <c r="J139" t="n">
        <v>9</v>
      </c>
      <c r="K139" t="n">
        <v>7</v>
      </c>
      <c r="L139" t="n">
        <v>7</v>
      </c>
      <c r="M139" t="n">
        <v>7</v>
      </c>
      <c r="N139" t="n">
        <v>9</v>
      </c>
      <c r="O139" t="n">
        <v>8</v>
      </c>
      <c r="P139" t="n">
        <v>9</v>
      </c>
      <c r="Q139" t="n">
        <v>6</v>
      </c>
      <c r="R139" s="135" t="n">
        <v>13</v>
      </c>
      <c r="S139" t="n">
        <v>0</v>
      </c>
      <c r="T139" t="n">
        <v>119</v>
      </c>
      <c r="U139" t="n">
        <v>138</v>
      </c>
    </row>
    <row r="140" ht="12" customHeight="1">
      <c r="A140" s="142" t="s">
        <v>413</v>
      </c>
      <c r="B140" s="134" t="n">
        <v>2</v>
      </c>
      <c r="C140" t="n">
        <v>14</v>
      </c>
      <c r="D140" t="n">
        <v>6</v>
      </c>
      <c r="E140" t="n">
        <v>4</v>
      </c>
      <c r="F140" t="n">
        <v>9</v>
      </c>
      <c r="G140" t="n">
        <v>7</v>
      </c>
      <c r="H140" t="n">
        <v>14</v>
      </c>
      <c r="I140" t="n">
        <v>8</v>
      </c>
      <c r="J140" t="n">
        <v>8</v>
      </c>
      <c r="K140" t="n">
        <v>6</v>
      </c>
      <c r="L140" t="n">
        <v>8</v>
      </c>
      <c r="M140" t="n">
        <v>5</v>
      </c>
      <c r="N140" t="n">
        <v>5</v>
      </c>
      <c r="O140" t="n">
        <v>3</v>
      </c>
      <c r="P140" t="n">
        <v>2</v>
      </c>
      <c r="Q140" t="n">
        <v>8</v>
      </c>
      <c r="R140" s="135" t="n">
        <v>8</v>
      </c>
      <c r="S140" t="n">
        <v>2</v>
      </c>
      <c r="T140" t="n">
        <v>119</v>
      </c>
      <c r="U140" t="n">
        <v>139</v>
      </c>
    </row>
    <row r="141" ht="12" customHeight="1">
      <c r="A141" s="142" t="s">
        <v>414</v>
      </c>
      <c r="B141" s="134" t="n">
        <v>2</v>
      </c>
      <c r="C141" t="n">
        <v>6</v>
      </c>
      <c r="D141" t="n">
        <v>7</v>
      </c>
      <c r="E141" t="n">
        <v>3</v>
      </c>
      <c r="F141" t="n">
        <v>4</v>
      </c>
      <c r="G141" t="n">
        <v>11</v>
      </c>
      <c r="H141" t="n">
        <v>12</v>
      </c>
      <c r="I141" t="n">
        <v>9</v>
      </c>
      <c r="J141" t="n">
        <v>8</v>
      </c>
      <c r="K141" t="n">
        <v>11</v>
      </c>
      <c r="L141" t="n">
        <v>10</v>
      </c>
      <c r="M141" t="n">
        <v>6</v>
      </c>
      <c r="N141" t="n">
        <v>8</v>
      </c>
      <c r="O141" t="n">
        <v>4</v>
      </c>
      <c r="P141" t="n">
        <v>3</v>
      </c>
      <c r="Q141" t="n">
        <v>6</v>
      </c>
      <c r="R141" s="135" t="n">
        <v>8</v>
      </c>
      <c r="S141" t="n">
        <v>0</v>
      </c>
      <c r="T141" t="n">
        <v>118</v>
      </c>
      <c r="U141" t="n">
        <v>140</v>
      </c>
    </row>
    <row r="142" ht="12" customHeight="1">
      <c r="A142" s="142" t="s">
        <v>415</v>
      </c>
      <c r="B142" s="134" t="n">
        <v>1</v>
      </c>
      <c r="C142" t="n">
        <v>0</v>
      </c>
      <c r="D142" t="n">
        <v>2</v>
      </c>
      <c r="E142" t="n">
        <v>1</v>
      </c>
      <c r="F142" t="n">
        <v>0</v>
      </c>
      <c r="G142" t="n">
        <v>7</v>
      </c>
      <c r="H142" t="n">
        <v>4</v>
      </c>
      <c r="I142" t="n">
        <v>3</v>
      </c>
      <c r="J142" t="n">
        <v>10</v>
      </c>
      <c r="K142" t="n">
        <v>17</v>
      </c>
      <c r="L142" t="n">
        <v>10</v>
      </c>
      <c r="M142" t="n">
        <v>19</v>
      </c>
      <c r="N142" t="n">
        <v>12</v>
      </c>
      <c r="O142" t="n">
        <v>7</v>
      </c>
      <c r="P142" t="n">
        <v>8</v>
      </c>
      <c r="Q142" t="n">
        <v>11</v>
      </c>
      <c r="R142" s="135" t="n">
        <v>6</v>
      </c>
      <c r="S142" t="n">
        <v>0</v>
      </c>
      <c r="T142" t="n">
        <v>118</v>
      </c>
      <c r="U142" t="n">
        <v>141</v>
      </c>
    </row>
    <row r="143" ht="12" customHeight="1">
      <c r="A143" s="142" t="s">
        <v>416</v>
      </c>
      <c r="B143" s="134" t="n">
        <v>2</v>
      </c>
      <c r="C143" t="n">
        <v>10</v>
      </c>
      <c r="D143" t="n">
        <v>6</v>
      </c>
      <c r="E143" t="n">
        <v>5</v>
      </c>
      <c r="F143" t="n">
        <v>8</v>
      </c>
      <c r="G143" t="n">
        <v>4</v>
      </c>
      <c r="H143" t="n">
        <v>9</v>
      </c>
      <c r="I143" t="n">
        <v>11</v>
      </c>
      <c r="J143" t="n">
        <v>10</v>
      </c>
      <c r="K143" t="n">
        <v>7</v>
      </c>
      <c r="L143" t="n">
        <v>8</v>
      </c>
      <c r="M143" t="n">
        <v>9</v>
      </c>
      <c r="N143" t="n">
        <v>5</v>
      </c>
      <c r="O143" t="n">
        <v>3</v>
      </c>
      <c r="P143" t="n">
        <v>4</v>
      </c>
      <c r="Q143" t="n">
        <v>4</v>
      </c>
      <c r="R143" s="135" t="n">
        <v>12</v>
      </c>
      <c r="S143" t="n">
        <v>0</v>
      </c>
      <c r="T143" t="n">
        <v>117</v>
      </c>
      <c r="U143" t="n">
        <v>142</v>
      </c>
    </row>
    <row r="144" ht="12" customHeight="1">
      <c r="A144" s="142" t="s">
        <v>417</v>
      </c>
      <c r="B144" s="134" t="n">
        <v>0</v>
      </c>
      <c r="C144" t="n">
        <v>3</v>
      </c>
      <c r="D144" t="n">
        <v>4</v>
      </c>
      <c r="E144" t="n">
        <v>7</v>
      </c>
      <c r="F144" t="n">
        <v>3</v>
      </c>
      <c r="G144" t="n">
        <v>8</v>
      </c>
      <c r="H144" t="n">
        <v>7</v>
      </c>
      <c r="I144" t="n">
        <v>13</v>
      </c>
      <c r="J144" t="n">
        <v>11</v>
      </c>
      <c r="K144" t="n">
        <v>7</v>
      </c>
      <c r="L144" t="n">
        <v>13</v>
      </c>
      <c r="M144" t="n">
        <v>9</v>
      </c>
      <c r="N144" t="n">
        <v>4</v>
      </c>
      <c r="O144" t="n">
        <v>9</v>
      </c>
      <c r="P144" t="n">
        <v>6</v>
      </c>
      <c r="Q144" t="n">
        <v>6</v>
      </c>
      <c r="R144" s="135" t="n">
        <v>7</v>
      </c>
      <c r="S144" t="n">
        <v>0</v>
      </c>
      <c r="T144" t="n">
        <v>117</v>
      </c>
      <c r="U144" t="n">
        <v>143</v>
      </c>
    </row>
    <row r="145" ht="12" customHeight="1">
      <c r="A145" s="142" t="s">
        <v>418</v>
      </c>
      <c r="B145" s="134" t="n">
        <v>1</v>
      </c>
      <c r="C145" t="n">
        <v>5</v>
      </c>
      <c r="D145" t="n">
        <v>5</v>
      </c>
      <c r="E145" t="n">
        <v>12</v>
      </c>
      <c r="F145" t="n">
        <v>8</v>
      </c>
      <c r="G145" t="n">
        <v>9</v>
      </c>
      <c r="H145" t="n">
        <v>8</v>
      </c>
      <c r="I145" t="n">
        <v>5</v>
      </c>
      <c r="J145" t="n">
        <v>13</v>
      </c>
      <c r="K145" t="n">
        <v>6</v>
      </c>
      <c r="L145" t="n">
        <v>10</v>
      </c>
      <c r="M145" t="n">
        <v>8</v>
      </c>
      <c r="N145" t="n">
        <v>9</v>
      </c>
      <c r="O145" t="n">
        <v>1</v>
      </c>
      <c r="P145" t="n">
        <v>2</v>
      </c>
      <c r="Q145" t="n">
        <v>8</v>
      </c>
      <c r="R145" s="135" t="n">
        <v>6</v>
      </c>
      <c r="S145" t="n">
        <v>0</v>
      </c>
      <c r="T145" t="n">
        <v>116</v>
      </c>
      <c r="U145" t="n">
        <v>144</v>
      </c>
    </row>
    <row r="146" ht="12" customHeight="1">
      <c r="A146" s="142" t="s">
        <v>419</v>
      </c>
      <c r="B146" s="134" t="n">
        <v>0</v>
      </c>
      <c r="C146" t="n">
        <v>0</v>
      </c>
      <c r="D146" t="n">
        <v>0</v>
      </c>
      <c r="E146" t="n">
        <v>1</v>
      </c>
      <c r="F146" t="n">
        <v>3</v>
      </c>
      <c r="G146" t="n">
        <v>4</v>
      </c>
      <c r="H146" t="n">
        <v>14</v>
      </c>
      <c r="I146" t="n">
        <v>18</v>
      </c>
      <c r="J146" t="n">
        <v>3</v>
      </c>
      <c r="K146" t="n">
        <v>10</v>
      </c>
      <c r="L146" t="n">
        <v>14</v>
      </c>
      <c r="M146" t="n">
        <v>7</v>
      </c>
      <c r="N146" t="n">
        <v>12</v>
      </c>
      <c r="O146" t="n">
        <v>7</v>
      </c>
      <c r="P146" t="n">
        <v>6</v>
      </c>
      <c r="Q146" t="n">
        <v>7</v>
      </c>
      <c r="R146" s="135" t="n">
        <v>9</v>
      </c>
      <c r="S146" t="n">
        <v>0</v>
      </c>
      <c r="T146" t="n">
        <v>115</v>
      </c>
      <c r="U146" t="n">
        <v>145</v>
      </c>
    </row>
    <row r="147" ht="12" customHeight="1">
      <c r="A147" s="142" t="s">
        <v>420</v>
      </c>
      <c r="B147" s="134" t="n">
        <v>0</v>
      </c>
      <c r="C147" t="n">
        <v>0</v>
      </c>
      <c r="D147" t="n">
        <v>0</v>
      </c>
      <c r="E147" t="n">
        <v>4</v>
      </c>
      <c r="F147" t="n">
        <v>9</v>
      </c>
      <c r="G147" t="n">
        <v>5</v>
      </c>
      <c r="H147" t="n">
        <v>6</v>
      </c>
      <c r="I147" t="n">
        <v>7</v>
      </c>
      <c r="J147" t="n">
        <v>13</v>
      </c>
      <c r="K147" t="n">
        <v>13</v>
      </c>
      <c r="L147" t="n">
        <v>9</v>
      </c>
      <c r="M147" t="n">
        <v>9</v>
      </c>
      <c r="N147" t="n">
        <v>9</v>
      </c>
      <c r="O147" t="n">
        <v>6</v>
      </c>
      <c r="P147" t="n">
        <v>6</v>
      </c>
      <c r="Q147" t="n">
        <v>10</v>
      </c>
      <c r="R147" s="135" t="n">
        <v>9</v>
      </c>
      <c r="S147" t="n">
        <v>0</v>
      </c>
      <c r="T147" t="n">
        <v>115</v>
      </c>
      <c r="U147" t="n">
        <v>146</v>
      </c>
    </row>
    <row r="148" ht="12" customHeight="1">
      <c r="A148" s="142" t="s">
        <v>421</v>
      </c>
      <c r="B148" s="134" t="n">
        <v>4</v>
      </c>
      <c r="C148" t="n">
        <v>4</v>
      </c>
      <c r="D148" t="n">
        <v>2</v>
      </c>
      <c r="E148" t="n">
        <v>12</v>
      </c>
      <c r="F148" t="n">
        <v>7</v>
      </c>
      <c r="G148" t="n">
        <v>7</v>
      </c>
      <c r="H148" t="n">
        <v>12</v>
      </c>
      <c r="I148" t="n">
        <v>19</v>
      </c>
      <c r="J148" t="n">
        <v>5</v>
      </c>
      <c r="K148" t="n">
        <v>9</v>
      </c>
      <c r="L148" t="n">
        <v>7</v>
      </c>
      <c r="M148" t="n">
        <v>5</v>
      </c>
      <c r="N148" t="n">
        <v>5</v>
      </c>
      <c r="O148" t="n">
        <v>4</v>
      </c>
      <c r="P148" t="n">
        <v>6</v>
      </c>
      <c r="Q148" t="n">
        <v>1</v>
      </c>
      <c r="R148" s="135" t="n">
        <v>5</v>
      </c>
      <c r="S148" t="n">
        <v>0</v>
      </c>
      <c r="T148" t="n">
        <v>114</v>
      </c>
      <c r="U148" t="n">
        <v>147</v>
      </c>
    </row>
    <row r="149" ht="12" customHeight="1">
      <c r="A149" s="142" t="s">
        <v>422</v>
      </c>
      <c r="B149" s="134" t="n">
        <v>2</v>
      </c>
      <c r="C149" t="n">
        <v>3</v>
      </c>
      <c r="D149" t="n">
        <v>0</v>
      </c>
      <c r="E149" t="n">
        <v>1</v>
      </c>
      <c r="F149" t="n">
        <v>4</v>
      </c>
      <c r="G149" t="n">
        <v>3</v>
      </c>
      <c r="H149" t="n">
        <v>7</v>
      </c>
      <c r="I149" t="n">
        <v>7</v>
      </c>
      <c r="J149" t="n">
        <v>5</v>
      </c>
      <c r="K149" t="n">
        <v>9</v>
      </c>
      <c r="L149" t="n">
        <v>4</v>
      </c>
      <c r="M149" t="n">
        <v>6</v>
      </c>
      <c r="N149" t="n">
        <v>21</v>
      </c>
      <c r="O149" t="n">
        <v>11</v>
      </c>
      <c r="P149" t="n">
        <v>10</v>
      </c>
      <c r="Q149" t="n">
        <v>6</v>
      </c>
      <c r="R149" s="135" t="n">
        <v>15</v>
      </c>
      <c r="S149" t="n">
        <v>0</v>
      </c>
      <c r="T149" t="n">
        <v>114</v>
      </c>
      <c r="U149" t="n">
        <v>148</v>
      </c>
    </row>
    <row r="150" ht="12" customHeight="1">
      <c r="A150" s="142" t="s">
        <v>423</v>
      </c>
      <c r="B150" s="134" t="n">
        <v>3</v>
      </c>
      <c r="C150" t="n">
        <v>4</v>
      </c>
      <c r="D150" t="n">
        <v>2</v>
      </c>
      <c r="E150" t="n">
        <v>9</v>
      </c>
      <c r="F150" t="n">
        <v>10</v>
      </c>
      <c r="G150" t="n">
        <v>2</v>
      </c>
      <c r="H150" t="n">
        <v>13</v>
      </c>
      <c r="I150" t="n">
        <v>6</v>
      </c>
      <c r="J150" t="n">
        <v>12</v>
      </c>
      <c r="K150" t="n">
        <v>14</v>
      </c>
      <c r="L150" t="n">
        <v>11</v>
      </c>
      <c r="M150" t="n">
        <v>10</v>
      </c>
      <c r="N150" t="n">
        <v>7</v>
      </c>
      <c r="O150" t="n">
        <v>1</v>
      </c>
      <c r="P150" t="n">
        <v>3</v>
      </c>
      <c r="Q150" t="n">
        <v>3</v>
      </c>
      <c r="R150" s="135" t="n">
        <v>3</v>
      </c>
      <c r="S150" t="n">
        <v>0</v>
      </c>
      <c r="T150" t="n">
        <v>113</v>
      </c>
      <c r="U150" t="n">
        <v>149</v>
      </c>
    </row>
    <row r="151" ht="12" customHeight="1">
      <c r="A151" s="142" t="s">
        <v>424</v>
      </c>
      <c r="B151" s="134" t="n">
        <v>1</v>
      </c>
      <c r="C151" t="n">
        <v>2</v>
      </c>
      <c r="D151" t="n">
        <v>2</v>
      </c>
      <c r="E151" t="n">
        <v>4</v>
      </c>
      <c r="F151" t="n">
        <v>7</v>
      </c>
      <c r="G151" t="n">
        <v>13</v>
      </c>
      <c r="H151" t="n">
        <v>12</v>
      </c>
      <c r="I151" t="n">
        <v>8</v>
      </c>
      <c r="J151" t="n">
        <v>7</v>
      </c>
      <c r="K151" t="n">
        <v>10</v>
      </c>
      <c r="L151" t="n">
        <v>8</v>
      </c>
      <c r="M151" t="n">
        <v>10</v>
      </c>
      <c r="N151" t="n">
        <v>10</v>
      </c>
      <c r="O151" t="n">
        <v>4</v>
      </c>
      <c r="P151" t="n">
        <v>4</v>
      </c>
      <c r="Q151" t="n">
        <v>5</v>
      </c>
      <c r="R151" s="135" t="n">
        <v>5</v>
      </c>
      <c r="S151" t="n">
        <v>0</v>
      </c>
      <c r="T151" t="n">
        <v>112</v>
      </c>
      <c r="U151" t="n">
        <v>150</v>
      </c>
    </row>
    <row r="152" ht="12" customHeight="1">
      <c r="A152" s="142" t="s">
        <v>425</v>
      </c>
      <c r="B152" s="134" t="n">
        <v>0</v>
      </c>
      <c r="C152" t="n">
        <v>3</v>
      </c>
      <c r="D152" t="n">
        <v>4</v>
      </c>
      <c r="E152" t="n">
        <v>11</v>
      </c>
      <c r="F152" t="n">
        <v>7</v>
      </c>
      <c r="G152" t="n">
        <v>7</v>
      </c>
      <c r="H152" t="n">
        <v>10</v>
      </c>
      <c r="I152" t="n">
        <v>9</v>
      </c>
      <c r="J152" t="n">
        <v>10</v>
      </c>
      <c r="K152" t="n">
        <v>7</v>
      </c>
      <c r="L152" t="n">
        <v>4</v>
      </c>
      <c r="M152" t="n">
        <v>10</v>
      </c>
      <c r="N152" t="n">
        <v>9</v>
      </c>
      <c r="O152" t="n">
        <v>4</v>
      </c>
      <c r="P152" t="n">
        <v>8</v>
      </c>
      <c r="Q152" t="n">
        <v>3</v>
      </c>
      <c r="R152" s="135" t="n">
        <v>5</v>
      </c>
      <c r="S152" t="n">
        <v>0</v>
      </c>
      <c r="T152" t="n">
        <v>111</v>
      </c>
      <c r="U152" t="n">
        <v>151</v>
      </c>
    </row>
    <row r="153" ht="12" customHeight="1">
      <c r="A153" s="142" t="s">
        <v>426</v>
      </c>
      <c r="B153" s="134" t="n">
        <v>2</v>
      </c>
      <c r="C153" t="n">
        <v>2</v>
      </c>
      <c r="D153" t="n">
        <v>3</v>
      </c>
      <c r="E153" t="n">
        <v>9</v>
      </c>
      <c r="F153" t="n">
        <v>9</v>
      </c>
      <c r="G153" t="n">
        <v>10</v>
      </c>
      <c r="H153" t="n">
        <v>10</v>
      </c>
      <c r="I153" t="n">
        <v>6</v>
      </c>
      <c r="J153" t="n">
        <v>14</v>
      </c>
      <c r="K153" t="n">
        <v>6</v>
      </c>
      <c r="L153" t="n">
        <v>9</v>
      </c>
      <c r="M153" t="n">
        <v>4</v>
      </c>
      <c r="N153" t="n">
        <v>9</v>
      </c>
      <c r="O153" t="n">
        <v>5</v>
      </c>
      <c r="P153" t="n">
        <v>5</v>
      </c>
      <c r="Q153" t="n">
        <v>4</v>
      </c>
      <c r="R153" s="135" t="n">
        <v>3</v>
      </c>
      <c r="S153" t="n">
        <v>1</v>
      </c>
      <c r="T153" t="n">
        <v>111</v>
      </c>
      <c r="U153" t="n">
        <v>152</v>
      </c>
    </row>
    <row r="154" ht="12" customHeight="1">
      <c r="A154" s="142" t="s">
        <v>427</v>
      </c>
      <c r="B154" s="134" t="n">
        <v>0</v>
      </c>
      <c r="C154" t="n">
        <v>5</v>
      </c>
      <c r="D154" t="n">
        <v>3</v>
      </c>
      <c r="E154" t="n">
        <v>4</v>
      </c>
      <c r="F154" t="n">
        <v>7</v>
      </c>
      <c r="G154" t="n">
        <v>8</v>
      </c>
      <c r="H154" t="n">
        <v>9</v>
      </c>
      <c r="I154" t="n">
        <v>11</v>
      </c>
      <c r="J154" t="n">
        <v>9</v>
      </c>
      <c r="K154" t="n">
        <v>9</v>
      </c>
      <c r="L154" t="n">
        <v>9</v>
      </c>
      <c r="M154" t="n">
        <v>7</v>
      </c>
      <c r="N154" t="n">
        <v>5</v>
      </c>
      <c r="O154" t="n">
        <v>3</v>
      </c>
      <c r="P154" t="n">
        <v>3</v>
      </c>
      <c r="Q154" t="n">
        <v>9</v>
      </c>
      <c r="R154" s="135" t="n">
        <v>10</v>
      </c>
      <c r="S154" t="n">
        <v>0</v>
      </c>
      <c r="T154" t="n">
        <v>111</v>
      </c>
      <c r="U154" t="n">
        <v>153</v>
      </c>
    </row>
    <row r="155" ht="12" customHeight="1">
      <c r="A155" s="142" t="s">
        <v>428</v>
      </c>
      <c r="B155" s="134" t="n">
        <v>0</v>
      </c>
      <c r="C155" t="n">
        <v>4</v>
      </c>
      <c r="D155" t="n">
        <v>3</v>
      </c>
      <c r="E155" t="n">
        <v>2</v>
      </c>
      <c r="F155" t="n">
        <v>4</v>
      </c>
      <c r="G155" t="n">
        <v>13</v>
      </c>
      <c r="H155" t="n">
        <v>8</v>
      </c>
      <c r="I155" t="n">
        <v>13</v>
      </c>
      <c r="J155" t="n">
        <v>8</v>
      </c>
      <c r="K155" t="n">
        <v>13</v>
      </c>
      <c r="L155" t="n">
        <v>7</v>
      </c>
      <c r="M155" t="n">
        <v>3</v>
      </c>
      <c r="N155" t="n">
        <v>11</v>
      </c>
      <c r="O155" t="n">
        <v>6</v>
      </c>
      <c r="P155" t="n">
        <v>4</v>
      </c>
      <c r="Q155" t="n">
        <v>5</v>
      </c>
      <c r="R155" s="135" t="n">
        <v>7</v>
      </c>
      <c r="S155" t="n">
        <v>0</v>
      </c>
      <c r="T155" t="n">
        <v>111</v>
      </c>
      <c r="U155" t="n">
        <v>154</v>
      </c>
    </row>
    <row r="156" ht="12" customHeight="1">
      <c r="A156" s="142" t="s">
        <v>429</v>
      </c>
      <c r="B156" s="134" t="n">
        <v>0</v>
      </c>
      <c r="C156" t="n">
        <v>1</v>
      </c>
      <c r="D156" t="n">
        <v>1</v>
      </c>
      <c r="E156" t="n">
        <v>2</v>
      </c>
      <c r="F156" t="n">
        <v>7</v>
      </c>
      <c r="G156" t="n">
        <v>5</v>
      </c>
      <c r="H156" t="n">
        <v>8</v>
      </c>
      <c r="I156" t="n">
        <v>8</v>
      </c>
      <c r="J156" t="n">
        <v>6</v>
      </c>
      <c r="K156" t="n">
        <v>8</v>
      </c>
      <c r="L156" t="n">
        <v>11</v>
      </c>
      <c r="M156" t="n">
        <v>5</v>
      </c>
      <c r="N156" t="n">
        <v>15</v>
      </c>
      <c r="O156" t="n">
        <v>10</v>
      </c>
      <c r="P156" t="n">
        <v>9</v>
      </c>
      <c r="Q156" t="n">
        <v>8</v>
      </c>
      <c r="R156" s="135" t="n">
        <v>7</v>
      </c>
      <c r="S156" t="n">
        <v>0</v>
      </c>
      <c r="T156" t="n">
        <v>111</v>
      </c>
      <c r="U156" t="n">
        <v>155</v>
      </c>
    </row>
    <row r="157" ht="12" customHeight="1">
      <c r="A157" s="142" t="s">
        <v>430</v>
      </c>
      <c r="B157" s="134" t="n">
        <v>1</v>
      </c>
      <c r="C157" t="n">
        <v>4</v>
      </c>
      <c r="D157" t="n">
        <v>1</v>
      </c>
      <c r="E157" t="n">
        <v>4</v>
      </c>
      <c r="F157" t="n">
        <v>10</v>
      </c>
      <c r="G157" t="n">
        <v>10</v>
      </c>
      <c r="H157" t="n">
        <v>14</v>
      </c>
      <c r="I157" t="n">
        <v>9</v>
      </c>
      <c r="J157" t="n">
        <v>9</v>
      </c>
      <c r="K157" t="n">
        <v>8</v>
      </c>
      <c r="L157" t="n">
        <v>11</v>
      </c>
      <c r="M157" t="n">
        <v>4</v>
      </c>
      <c r="N157" t="n">
        <v>7</v>
      </c>
      <c r="O157" t="n">
        <v>0</v>
      </c>
      <c r="P157" t="n">
        <v>6</v>
      </c>
      <c r="Q157" t="n">
        <v>6</v>
      </c>
      <c r="R157" s="135" t="n">
        <v>6</v>
      </c>
      <c r="S157" t="n">
        <v>0</v>
      </c>
      <c r="T157" t="n">
        <v>110</v>
      </c>
      <c r="U157" t="n">
        <v>156</v>
      </c>
    </row>
    <row r="158" ht="12" customHeight="1">
      <c r="A158" s="142" t="s">
        <v>431</v>
      </c>
      <c r="B158" s="134" t="n">
        <v>0</v>
      </c>
      <c r="C158" t="n">
        <v>4</v>
      </c>
      <c r="D158" t="n">
        <v>2</v>
      </c>
      <c r="E158" t="n">
        <v>6</v>
      </c>
      <c r="F158" t="n">
        <v>9</v>
      </c>
      <c r="G158" t="n">
        <v>2</v>
      </c>
      <c r="H158" t="n">
        <v>12</v>
      </c>
      <c r="I158" t="n">
        <v>11</v>
      </c>
      <c r="J158" t="n">
        <v>7</v>
      </c>
      <c r="K158" t="n">
        <v>6</v>
      </c>
      <c r="L158" t="n">
        <v>5</v>
      </c>
      <c r="M158" t="n">
        <v>3</v>
      </c>
      <c r="N158" t="n">
        <v>9</v>
      </c>
      <c r="O158" t="n">
        <v>8</v>
      </c>
      <c r="P158" t="n">
        <v>5</v>
      </c>
      <c r="Q158" t="n">
        <v>12</v>
      </c>
      <c r="R158" s="135" t="n">
        <v>9</v>
      </c>
      <c r="S158" t="n">
        <v>0</v>
      </c>
      <c r="T158" t="n">
        <v>110</v>
      </c>
      <c r="U158" t="n">
        <v>157</v>
      </c>
    </row>
    <row r="159" ht="12" customHeight="1">
      <c r="A159" s="142" t="s">
        <v>432</v>
      </c>
      <c r="B159" s="134" t="n">
        <v>2</v>
      </c>
      <c r="C159" t="n">
        <v>2</v>
      </c>
      <c r="D159" t="n">
        <v>1</v>
      </c>
      <c r="E159" t="n">
        <v>4</v>
      </c>
      <c r="F159" t="n">
        <v>5</v>
      </c>
      <c r="G159" t="n">
        <v>4</v>
      </c>
      <c r="H159" t="n">
        <v>6</v>
      </c>
      <c r="I159" t="n">
        <v>7</v>
      </c>
      <c r="J159" t="n">
        <v>5</v>
      </c>
      <c r="K159" t="n">
        <v>9</v>
      </c>
      <c r="L159" t="n">
        <v>11</v>
      </c>
      <c r="M159" t="n">
        <v>13</v>
      </c>
      <c r="N159" t="n">
        <v>13</v>
      </c>
      <c r="O159" t="n">
        <v>5</v>
      </c>
      <c r="P159" t="n">
        <v>6</v>
      </c>
      <c r="Q159" t="n">
        <v>6</v>
      </c>
      <c r="R159" s="135" t="n">
        <v>10</v>
      </c>
      <c r="S159" t="n">
        <v>0</v>
      </c>
      <c r="T159" t="n">
        <v>109</v>
      </c>
      <c r="U159" t="n">
        <v>158</v>
      </c>
    </row>
    <row r="160" ht="12" customHeight="1">
      <c r="A160" s="142" t="s">
        <v>433</v>
      </c>
      <c r="B160" s="134" t="n">
        <v>0</v>
      </c>
      <c r="C160" t="n">
        <v>0</v>
      </c>
      <c r="D160" t="n">
        <v>0</v>
      </c>
      <c r="E160" t="n">
        <v>5</v>
      </c>
      <c r="F160" t="n">
        <v>6</v>
      </c>
      <c r="G160" t="n">
        <v>13</v>
      </c>
      <c r="H160" t="n">
        <v>9</v>
      </c>
      <c r="I160" t="n">
        <v>14</v>
      </c>
      <c r="J160" t="n">
        <v>8</v>
      </c>
      <c r="K160" t="n">
        <v>5</v>
      </c>
      <c r="L160" t="n">
        <v>6</v>
      </c>
      <c r="M160" t="n">
        <v>4</v>
      </c>
      <c r="N160" t="n">
        <v>9</v>
      </c>
      <c r="O160" t="n">
        <v>6</v>
      </c>
      <c r="P160" t="n">
        <v>3</v>
      </c>
      <c r="Q160" t="n">
        <v>10</v>
      </c>
      <c r="R160" s="135" t="n">
        <v>10</v>
      </c>
      <c r="S160" t="n">
        <v>0</v>
      </c>
      <c r="T160" t="n">
        <v>108</v>
      </c>
      <c r="U160" t="n">
        <v>159</v>
      </c>
    </row>
    <row r="161" ht="12" customHeight="1">
      <c r="A161" s="142" t="s">
        <v>434</v>
      </c>
      <c r="B161" s="134" t="n">
        <v>0</v>
      </c>
      <c r="C161" t="n">
        <v>0</v>
      </c>
      <c r="D161" t="n">
        <v>0</v>
      </c>
      <c r="E161" t="n">
        <v>1</v>
      </c>
      <c r="F161" t="n">
        <v>2</v>
      </c>
      <c r="G161" t="n">
        <v>7</v>
      </c>
      <c r="H161" t="n">
        <v>13</v>
      </c>
      <c r="I161" t="n">
        <v>6</v>
      </c>
      <c r="J161" t="n">
        <v>10</v>
      </c>
      <c r="K161" t="n">
        <v>13</v>
      </c>
      <c r="L161" t="n">
        <v>9</v>
      </c>
      <c r="M161" t="n">
        <v>9</v>
      </c>
      <c r="N161" t="n">
        <v>9</v>
      </c>
      <c r="O161" t="n">
        <v>5</v>
      </c>
      <c r="P161" t="n">
        <v>6</v>
      </c>
      <c r="Q161" t="n">
        <v>7</v>
      </c>
      <c r="R161" s="135" t="n">
        <v>10</v>
      </c>
      <c r="S161" t="n">
        <v>0</v>
      </c>
      <c r="T161" t="n">
        <v>107</v>
      </c>
      <c r="U161" t="n">
        <v>160</v>
      </c>
    </row>
    <row r="162" ht="12" customHeight="1">
      <c r="A162" s="142" t="s">
        <v>435</v>
      </c>
      <c r="B162" s="134" t="n">
        <v>0</v>
      </c>
      <c r="C162" t="n">
        <v>3</v>
      </c>
      <c r="D162" t="n">
        <v>0</v>
      </c>
      <c r="E162" t="n">
        <v>4</v>
      </c>
      <c r="F162" t="n">
        <v>9</v>
      </c>
      <c r="G162" t="n">
        <v>7</v>
      </c>
      <c r="H162" t="n">
        <v>8</v>
      </c>
      <c r="I162" t="n">
        <v>9</v>
      </c>
      <c r="J162" t="n">
        <v>9</v>
      </c>
      <c r="K162" t="n">
        <v>9</v>
      </c>
      <c r="L162" t="n">
        <v>5</v>
      </c>
      <c r="M162" t="n">
        <v>7</v>
      </c>
      <c r="N162" t="n">
        <v>12</v>
      </c>
      <c r="O162" t="n">
        <v>5</v>
      </c>
      <c r="P162" t="n">
        <v>7</v>
      </c>
      <c r="Q162" t="n">
        <v>4</v>
      </c>
      <c r="R162" s="135" t="n">
        <v>8</v>
      </c>
      <c r="S162" t="n">
        <v>0</v>
      </c>
      <c r="T162" t="n">
        <v>106</v>
      </c>
      <c r="U162" t="n">
        <v>161</v>
      </c>
    </row>
    <row r="163" ht="12" customHeight="1">
      <c r="A163" s="142" t="s">
        <v>436</v>
      </c>
      <c r="B163" s="134" t="n">
        <v>0</v>
      </c>
      <c r="C163" t="n">
        <v>4</v>
      </c>
      <c r="D163" t="n">
        <v>4</v>
      </c>
      <c r="E163" t="n">
        <v>7</v>
      </c>
      <c r="F163" t="n">
        <v>5</v>
      </c>
      <c r="G163" t="n">
        <v>4</v>
      </c>
      <c r="H163" t="n">
        <v>12</v>
      </c>
      <c r="I163" t="n">
        <v>11</v>
      </c>
      <c r="J163" t="n">
        <v>14</v>
      </c>
      <c r="K163" t="n">
        <v>13</v>
      </c>
      <c r="L163" t="n">
        <v>9</v>
      </c>
      <c r="M163" t="n">
        <v>6</v>
      </c>
      <c r="N163" t="n">
        <v>7</v>
      </c>
      <c r="O163" t="n">
        <v>3</v>
      </c>
      <c r="P163" t="n">
        <v>3</v>
      </c>
      <c r="Q163" t="n">
        <v>2</v>
      </c>
      <c r="R163" s="135" t="n">
        <v>2</v>
      </c>
      <c r="S163" t="n">
        <v>0</v>
      </c>
      <c r="T163" t="n">
        <v>106</v>
      </c>
      <c r="U163" t="n">
        <v>162</v>
      </c>
    </row>
    <row r="164" ht="12" customHeight="1">
      <c r="A164" s="142" t="s">
        <v>437</v>
      </c>
      <c r="B164" s="134" t="n">
        <v>0</v>
      </c>
      <c r="C164" t="n">
        <v>2</v>
      </c>
      <c r="D164" t="n">
        <v>0</v>
      </c>
      <c r="E164" t="n">
        <v>7</v>
      </c>
      <c r="F164" t="n">
        <v>16</v>
      </c>
      <c r="G164" t="n">
        <v>7</v>
      </c>
      <c r="H164" t="n">
        <v>11</v>
      </c>
      <c r="I164" t="n">
        <v>3</v>
      </c>
      <c r="J164" t="n">
        <v>14</v>
      </c>
      <c r="K164" t="n">
        <v>9</v>
      </c>
      <c r="L164" t="n">
        <v>7</v>
      </c>
      <c r="M164" t="n">
        <v>2</v>
      </c>
      <c r="N164" t="n">
        <v>9</v>
      </c>
      <c r="O164" t="n">
        <v>3</v>
      </c>
      <c r="P164" t="n">
        <v>2</v>
      </c>
      <c r="Q164" t="n">
        <v>6</v>
      </c>
      <c r="R164" s="135" t="n">
        <v>8</v>
      </c>
      <c r="S164" t="n">
        <v>0</v>
      </c>
      <c r="T164" t="n">
        <v>106</v>
      </c>
      <c r="U164" t="n">
        <v>163</v>
      </c>
    </row>
    <row r="165" ht="12" customHeight="1">
      <c r="A165" s="142" t="s">
        <v>438</v>
      </c>
      <c r="B165" s="134" t="n">
        <v>0</v>
      </c>
      <c r="C165" t="n">
        <v>1</v>
      </c>
      <c r="D165" t="n">
        <v>5</v>
      </c>
      <c r="E165" t="n">
        <v>6</v>
      </c>
      <c r="F165" t="n">
        <v>6</v>
      </c>
      <c r="G165" t="n">
        <v>6</v>
      </c>
      <c r="H165" t="n">
        <v>8</v>
      </c>
      <c r="I165" t="n">
        <v>4</v>
      </c>
      <c r="J165" t="n">
        <v>9</v>
      </c>
      <c r="K165" t="n">
        <v>14</v>
      </c>
      <c r="L165" t="n">
        <v>12</v>
      </c>
      <c r="M165" t="n">
        <v>6</v>
      </c>
      <c r="N165" t="n">
        <v>6</v>
      </c>
      <c r="O165" t="n">
        <v>2</v>
      </c>
      <c r="P165" t="n">
        <v>3</v>
      </c>
      <c r="Q165" t="n">
        <v>4</v>
      </c>
      <c r="R165" s="135" t="n">
        <v>13</v>
      </c>
      <c r="S165" t="n">
        <v>0</v>
      </c>
      <c r="T165" t="n">
        <v>105</v>
      </c>
      <c r="U165" t="n">
        <v>164</v>
      </c>
    </row>
    <row r="166" ht="12" customHeight="1">
      <c r="A166" s="142" t="s">
        <v>439</v>
      </c>
      <c r="B166" s="134" t="n">
        <v>0</v>
      </c>
      <c r="C166" t="n">
        <v>2</v>
      </c>
      <c r="D166" t="n">
        <v>1</v>
      </c>
      <c r="E166" t="n">
        <v>8</v>
      </c>
      <c r="F166" t="n">
        <v>7</v>
      </c>
      <c r="G166" t="n">
        <v>7</v>
      </c>
      <c r="H166" t="n">
        <v>8</v>
      </c>
      <c r="I166" t="n">
        <v>10</v>
      </c>
      <c r="J166" t="n">
        <v>9</v>
      </c>
      <c r="K166" t="n">
        <v>9</v>
      </c>
      <c r="L166" t="n">
        <v>10</v>
      </c>
      <c r="M166" t="n">
        <v>5</v>
      </c>
      <c r="N166" t="n">
        <v>10</v>
      </c>
      <c r="O166" t="n">
        <v>4</v>
      </c>
      <c r="P166" t="n">
        <v>3</v>
      </c>
      <c r="Q166" t="n">
        <v>4</v>
      </c>
      <c r="R166" s="135" t="n">
        <v>7</v>
      </c>
      <c r="S166" t="n">
        <v>0</v>
      </c>
      <c r="T166" t="n">
        <v>104</v>
      </c>
      <c r="U166" t="n">
        <v>165</v>
      </c>
    </row>
    <row r="167" ht="12" customHeight="1">
      <c r="A167" s="142" t="s">
        <v>440</v>
      </c>
      <c r="B167" s="134" t="n">
        <v>0</v>
      </c>
      <c r="C167" t="n">
        <v>3</v>
      </c>
      <c r="D167" t="n">
        <v>1</v>
      </c>
      <c r="E167" t="n">
        <v>4</v>
      </c>
      <c r="F167" t="n">
        <v>4</v>
      </c>
      <c r="G167" t="n">
        <v>7</v>
      </c>
      <c r="H167" t="n">
        <v>11</v>
      </c>
      <c r="I167" t="n">
        <v>9</v>
      </c>
      <c r="J167" t="n">
        <v>12</v>
      </c>
      <c r="K167" t="n">
        <v>5</v>
      </c>
      <c r="L167" t="n">
        <v>10</v>
      </c>
      <c r="M167" t="n">
        <v>6</v>
      </c>
      <c r="N167" t="n">
        <v>7</v>
      </c>
      <c r="O167" t="n">
        <v>5</v>
      </c>
      <c r="P167" t="n">
        <v>4</v>
      </c>
      <c r="Q167" t="n">
        <v>5</v>
      </c>
      <c r="R167" s="135" t="n">
        <v>8</v>
      </c>
      <c r="S167" t="n">
        <v>1</v>
      </c>
      <c r="T167" t="n">
        <v>102</v>
      </c>
      <c r="U167" t="n">
        <v>166</v>
      </c>
    </row>
    <row r="168" ht="12" customHeight="1">
      <c r="A168" s="142" t="s">
        <v>441</v>
      </c>
      <c r="B168" s="134" t="n">
        <v>1</v>
      </c>
      <c r="C168" t="n">
        <v>2</v>
      </c>
      <c r="D168" t="n">
        <v>0</v>
      </c>
      <c r="E168" t="n">
        <v>6</v>
      </c>
      <c r="F168" t="n">
        <v>3</v>
      </c>
      <c r="G168" t="n">
        <v>7</v>
      </c>
      <c r="H168" t="n">
        <v>10</v>
      </c>
      <c r="I168" t="n">
        <v>10</v>
      </c>
      <c r="J168" t="n">
        <v>5</v>
      </c>
      <c r="K168" t="n">
        <v>9</v>
      </c>
      <c r="L168" t="n">
        <v>11</v>
      </c>
      <c r="M168" t="n">
        <v>6</v>
      </c>
      <c r="N168" t="n">
        <v>11</v>
      </c>
      <c r="O168" t="n">
        <v>6</v>
      </c>
      <c r="P168" t="n">
        <v>4</v>
      </c>
      <c r="Q168" t="n">
        <v>6</v>
      </c>
      <c r="R168" s="135" t="n">
        <v>5</v>
      </c>
      <c r="S168" t="n">
        <v>0</v>
      </c>
      <c r="T168" t="n">
        <v>102</v>
      </c>
      <c r="U168" t="n">
        <v>167</v>
      </c>
    </row>
    <row r="169" ht="12" customHeight="1">
      <c r="A169" s="142" t="s">
        <v>442</v>
      </c>
      <c r="B169" s="134" t="n">
        <v>3</v>
      </c>
      <c r="C169" t="n">
        <v>4</v>
      </c>
      <c r="D169" t="n">
        <v>2</v>
      </c>
      <c r="E169" t="n">
        <v>10</v>
      </c>
      <c r="F169" t="n">
        <v>4</v>
      </c>
      <c r="G169" t="n">
        <v>3</v>
      </c>
      <c r="H169" t="n">
        <v>7</v>
      </c>
      <c r="I169" t="n">
        <v>4</v>
      </c>
      <c r="J169" t="n">
        <v>4</v>
      </c>
      <c r="K169" t="n">
        <v>10</v>
      </c>
      <c r="L169" t="n">
        <v>9</v>
      </c>
      <c r="M169" t="n">
        <v>6</v>
      </c>
      <c r="N169" t="n">
        <v>8</v>
      </c>
      <c r="O169" t="n">
        <v>3</v>
      </c>
      <c r="P169" t="n">
        <v>2</v>
      </c>
      <c r="Q169" t="n">
        <v>6</v>
      </c>
      <c r="R169" s="135" t="n">
        <v>16</v>
      </c>
      <c r="S169" t="n">
        <v>0</v>
      </c>
      <c r="T169" t="n">
        <v>101</v>
      </c>
      <c r="U169" t="n">
        <v>168</v>
      </c>
    </row>
    <row r="170" ht="12" customHeight="1">
      <c r="A170" s="142" t="s">
        <v>443</v>
      </c>
      <c r="B170" s="134" t="n">
        <v>0</v>
      </c>
      <c r="C170" t="n">
        <v>4</v>
      </c>
      <c r="D170" t="n">
        <v>0</v>
      </c>
      <c r="E170" t="n">
        <v>3</v>
      </c>
      <c r="F170" t="n">
        <v>5</v>
      </c>
      <c r="G170" t="n">
        <v>2</v>
      </c>
      <c r="H170" t="n">
        <v>6</v>
      </c>
      <c r="I170" t="n">
        <v>12</v>
      </c>
      <c r="J170" t="n">
        <v>7</v>
      </c>
      <c r="K170" t="n">
        <v>16</v>
      </c>
      <c r="L170" t="n">
        <v>7</v>
      </c>
      <c r="M170" t="n">
        <v>8</v>
      </c>
      <c r="N170" t="n">
        <v>15</v>
      </c>
      <c r="O170" t="n">
        <v>5</v>
      </c>
      <c r="P170" t="n">
        <v>4</v>
      </c>
      <c r="Q170" t="n">
        <v>3</v>
      </c>
      <c r="R170" s="135" t="n">
        <v>4</v>
      </c>
      <c r="S170" t="n">
        <v>0</v>
      </c>
      <c r="T170" t="n">
        <v>101</v>
      </c>
      <c r="U170" t="n">
        <v>169</v>
      </c>
    </row>
    <row r="171" ht="12" customHeight="1">
      <c r="A171" s="142" t="s">
        <v>444</v>
      </c>
      <c r="B171" s="134" t="n">
        <v>0</v>
      </c>
      <c r="C171" t="n">
        <v>0</v>
      </c>
      <c r="D171" t="n">
        <v>0</v>
      </c>
      <c r="E171" t="n">
        <v>0</v>
      </c>
      <c r="F171" t="n">
        <v>5</v>
      </c>
      <c r="G171" t="n">
        <v>4</v>
      </c>
      <c r="H171" t="n">
        <v>9</v>
      </c>
      <c r="I171" t="n">
        <v>12</v>
      </c>
      <c r="J171" t="n">
        <v>13</v>
      </c>
      <c r="K171" t="n">
        <v>20</v>
      </c>
      <c r="L171" t="n">
        <v>8</v>
      </c>
      <c r="M171" t="n">
        <v>3</v>
      </c>
      <c r="N171" t="n">
        <v>5</v>
      </c>
      <c r="O171" t="n">
        <v>6</v>
      </c>
      <c r="P171" t="n">
        <v>3</v>
      </c>
      <c r="Q171" t="n">
        <v>4</v>
      </c>
      <c r="R171" s="135" t="n">
        <v>8</v>
      </c>
      <c r="S171" t="n">
        <v>0</v>
      </c>
      <c r="T171" t="n">
        <v>100</v>
      </c>
      <c r="U171" t="n">
        <v>170</v>
      </c>
    </row>
    <row r="172" ht="12" customHeight="1">
      <c r="A172" s="142" t="s">
        <v>445</v>
      </c>
      <c r="B172" s="134" t="n">
        <v>3</v>
      </c>
      <c r="C172" t="n">
        <v>6</v>
      </c>
      <c r="D172" t="n">
        <v>4</v>
      </c>
      <c r="E172" t="n">
        <v>8</v>
      </c>
      <c r="F172" t="n">
        <v>8</v>
      </c>
      <c r="G172" t="n">
        <v>4</v>
      </c>
      <c r="H172" t="n">
        <v>5</v>
      </c>
      <c r="I172" t="n">
        <v>4</v>
      </c>
      <c r="J172" t="n">
        <v>8</v>
      </c>
      <c r="K172" t="n">
        <v>8</v>
      </c>
      <c r="L172" t="n">
        <v>4</v>
      </c>
      <c r="M172" t="n">
        <v>6</v>
      </c>
      <c r="N172" t="n">
        <v>7</v>
      </c>
      <c r="O172" t="n">
        <v>3</v>
      </c>
      <c r="P172" t="n">
        <v>6</v>
      </c>
      <c r="Q172" t="n">
        <v>3</v>
      </c>
      <c r="R172" s="135" t="n">
        <v>11</v>
      </c>
      <c r="S172" t="n">
        <v>0</v>
      </c>
      <c r="T172" t="n">
        <v>98</v>
      </c>
      <c r="U172" t="n">
        <v>171</v>
      </c>
    </row>
    <row r="173" ht="12" customHeight="1">
      <c r="A173" s="142" t="s">
        <v>446</v>
      </c>
      <c r="B173" s="134" t="n">
        <v>2</v>
      </c>
      <c r="C173" t="n">
        <v>3</v>
      </c>
      <c r="D173" t="n">
        <v>3</v>
      </c>
      <c r="E173" t="n">
        <v>4</v>
      </c>
      <c r="F173" t="n">
        <v>6</v>
      </c>
      <c r="G173" t="n">
        <v>2</v>
      </c>
      <c r="H173" t="n">
        <v>2</v>
      </c>
      <c r="I173" t="n">
        <v>9</v>
      </c>
      <c r="J173" t="n">
        <v>9</v>
      </c>
      <c r="K173" t="n">
        <v>13</v>
      </c>
      <c r="L173" t="n">
        <v>8</v>
      </c>
      <c r="M173" t="n">
        <v>5</v>
      </c>
      <c r="N173" t="n">
        <v>6</v>
      </c>
      <c r="O173" t="n">
        <v>6</v>
      </c>
      <c r="P173" t="n">
        <v>5</v>
      </c>
      <c r="Q173" t="n">
        <v>8</v>
      </c>
      <c r="R173" s="135" t="n">
        <v>7</v>
      </c>
      <c r="S173" t="n">
        <v>0</v>
      </c>
      <c r="T173" t="n">
        <v>98</v>
      </c>
      <c r="U173" t="n">
        <v>172</v>
      </c>
    </row>
    <row r="174" ht="12" customHeight="1">
      <c r="A174" s="142" t="s">
        <v>447</v>
      </c>
      <c r="B174" s="134" t="n">
        <v>1</v>
      </c>
      <c r="C174" t="n">
        <v>3</v>
      </c>
      <c r="D174" t="n">
        <v>2</v>
      </c>
      <c r="E174" t="n">
        <v>5</v>
      </c>
      <c r="F174" t="n">
        <v>6</v>
      </c>
      <c r="G174" t="n">
        <v>7</v>
      </c>
      <c r="H174" t="n">
        <v>10</v>
      </c>
      <c r="I174" t="n">
        <v>6</v>
      </c>
      <c r="J174" t="n">
        <v>8</v>
      </c>
      <c r="K174" t="n">
        <v>8</v>
      </c>
      <c r="L174" t="n">
        <v>9</v>
      </c>
      <c r="M174" t="n">
        <v>7</v>
      </c>
      <c r="N174" t="n">
        <v>5</v>
      </c>
      <c r="O174" t="n">
        <v>6</v>
      </c>
      <c r="P174" t="n">
        <v>1</v>
      </c>
      <c r="Q174" t="n">
        <v>6</v>
      </c>
      <c r="R174" s="135" t="n">
        <v>8</v>
      </c>
      <c r="S174" t="n">
        <v>0</v>
      </c>
      <c r="T174" t="n">
        <v>98</v>
      </c>
      <c r="U174" t="n">
        <v>173</v>
      </c>
    </row>
    <row r="175" ht="12" customHeight="1">
      <c r="A175" s="142" t="s">
        <v>448</v>
      </c>
      <c r="B175" s="134" t="n">
        <v>1</v>
      </c>
      <c r="C175" t="n">
        <v>1</v>
      </c>
      <c r="D175" t="n">
        <v>0</v>
      </c>
      <c r="E175" t="n">
        <v>1</v>
      </c>
      <c r="F175" t="n">
        <v>3</v>
      </c>
      <c r="G175" t="n">
        <v>3</v>
      </c>
      <c r="H175" t="n">
        <v>2</v>
      </c>
      <c r="I175" t="n">
        <v>3</v>
      </c>
      <c r="J175" t="n">
        <v>5</v>
      </c>
      <c r="K175" t="n">
        <v>9</v>
      </c>
      <c r="L175" t="n">
        <v>8</v>
      </c>
      <c r="M175" t="n">
        <v>7</v>
      </c>
      <c r="N175" t="n">
        <v>16</v>
      </c>
      <c r="O175" t="n">
        <v>6</v>
      </c>
      <c r="P175" t="n">
        <v>10</v>
      </c>
      <c r="Q175" t="n">
        <v>7</v>
      </c>
      <c r="R175" s="135" t="n">
        <v>15</v>
      </c>
      <c r="S175" t="n">
        <v>0</v>
      </c>
      <c r="T175" t="n">
        <v>97</v>
      </c>
      <c r="U175" t="n">
        <v>174</v>
      </c>
    </row>
    <row r="176" ht="12" customHeight="1">
      <c r="A176" s="142" t="s">
        <v>449</v>
      </c>
      <c r="B176" s="134" t="n">
        <v>0</v>
      </c>
      <c r="C176" t="n">
        <v>3</v>
      </c>
      <c r="D176" t="n">
        <v>1</v>
      </c>
      <c r="E176" t="n">
        <v>5</v>
      </c>
      <c r="F176" t="n">
        <v>6</v>
      </c>
      <c r="G176" t="n">
        <v>1</v>
      </c>
      <c r="H176" t="n">
        <v>8</v>
      </c>
      <c r="I176" t="n">
        <v>3</v>
      </c>
      <c r="J176" t="n">
        <v>7</v>
      </c>
      <c r="K176" t="n">
        <v>13</v>
      </c>
      <c r="L176" t="n">
        <v>4</v>
      </c>
      <c r="M176" t="n">
        <v>5</v>
      </c>
      <c r="N176" t="n">
        <v>14</v>
      </c>
      <c r="O176" t="n">
        <v>4</v>
      </c>
      <c r="P176" t="n">
        <v>11</v>
      </c>
      <c r="Q176" t="n">
        <v>7</v>
      </c>
      <c r="R176" s="135" t="n">
        <v>5</v>
      </c>
      <c r="S176" t="n">
        <v>0</v>
      </c>
      <c r="T176" t="n">
        <v>97</v>
      </c>
      <c r="U176" t="n">
        <v>175</v>
      </c>
    </row>
    <row r="177" ht="12" customHeight="1">
      <c r="A177" s="142" t="s">
        <v>450</v>
      </c>
      <c r="B177" s="134" t="n">
        <v>0</v>
      </c>
      <c r="C177" t="n">
        <v>1</v>
      </c>
      <c r="D177" t="n">
        <v>0</v>
      </c>
      <c r="E177" t="n">
        <v>0</v>
      </c>
      <c r="F177" t="n">
        <v>6</v>
      </c>
      <c r="G177" t="n">
        <v>2</v>
      </c>
      <c r="H177" t="n">
        <v>10</v>
      </c>
      <c r="I177" t="n">
        <v>8</v>
      </c>
      <c r="J177" t="n">
        <v>5</v>
      </c>
      <c r="K177" t="n">
        <v>9</v>
      </c>
      <c r="L177" t="n">
        <v>7</v>
      </c>
      <c r="M177" t="n">
        <v>11</v>
      </c>
      <c r="N177" t="n">
        <v>8</v>
      </c>
      <c r="O177" t="n">
        <v>6</v>
      </c>
      <c r="P177" t="n">
        <v>7</v>
      </c>
      <c r="Q177" t="n">
        <v>6</v>
      </c>
      <c r="R177" s="135" t="n">
        <v>9</v>
      </c>
      <c r="S177" t="n">
        <v>0</v>
      </c>
      <c r="T177" t="n">
        <v>95</v>
      </c>
      <c r="U177" t="n">
        <v>176</v>
      </c>
    </row>
    <row r="178" ht="12" customHeight="1">
      <c r="A178" s="142" t="s">
        <v>451</v>
      </c>
      <c r="B178" s="134" t="n">
        <v>1</v>
      </c>
      <c r="C178" t="n">
        <v>0</v>
      </c>
      <c r="D178" t="n">
        <v>0</v>
      </c>
      <c r="E178" t="n">
        <v>2</v>
      </c>
      <c r="F178" t="n">
        <v>3</v>
      </c>
      <c r="G178" t="n">
        <v>0</v>
      </c>
      <c r="H178" t="n">
        <v>4</v>
      </c>
      <c r="I178" t="n">
        <v>7</v>
      </c>
      <c r="J178" t="n">
        <v>5</v>
      </c>
      <c r="K178" t="n">
        <v>14</v>
      </c>
      <c r="L178" t="n">
        <v>8</v>
      </c>
      <c r="M178" t="n">
        <v>10</v>
      </c>
      <c r="N178" t="n">
        <v>10</v>
      </c>
      <c r="O178" t="n">
        <v>8</v>
      </c>
      <c r="P178" t="n">
        <v>7</v>
      </c>
      <c r="Q178" t="n">
        <v>10</v>
      </c>
      <c r="R178" s="135" t="n">
        <v>5</v>
      </c>
      <c r="S178" t="n">
        <v>0</v>
      </c>
      <c r="T178" t="n">
        <v>94</v>
      </c>
      <c r="U178" t="n">
        <v>177</v>
      </c>
    </row>
    <row r="179" ht="12" customHeight="1">
      <c r="A179" s="142" t="s">
        <v>452</v>
      </c>
      <c r="B179" s="134" t="n">
        <v>3</v>
      </c>
      <c r="C179" t="n">
        <v>4</v>
      </c>
      <c r="D179" t="n">
        <v>3</v>
      </c>
      <c r="E179" t="n">
        <v>1</v>
      </c>
      <c r="F179" t="n">
        <v>4</v>
      </c>
      <c r="G179" t="n">
        <v>7</v>
      </c>
      <c r="H179" t="n">
        <v>6</v>
      </c>
      <c r="I179" t="n">
        <v>5</v>
      </c>
      <c r="J179" t="n">
        <v>7</v>
      </c>
      <c r="K179" t="n">
        <v>13</v>
      </c>
      <c r="L179" t="n">
        <v>17</v>
      </c>
      <c r="M179" t="n">
        <v>2</v>
      </c>
      <c r="N179" t="n">
        <v>12</v>
      </c>
      <c r="O179" t="n">
        <v>2</v>
      </c>
      <c r="P179" t="n">
        <v>1</v>
      </c>
      <c r="Q179" t="n">
        <v>3</v>
      </c>
      <c r="R179" s="135" t="n">
        <v>3</v>
      </c>
      <c r="S179" t="n">
        <v>0</v>
      </c>
      <c r="T179" t="n">
        <v>93</v>
      </c>
      <c r="U179" t="n">
        <v>178</v>
      </c>
    </row>
    <row r="180" ht="12" customHeight="1">
      <c r="A180" s="142" t="s">
        <v>453</v>
      </c>
      <c r="B180" s="134" t="n">
        <v>1</v>
      </c>
      <c r="C180" t="n">
        <v>3</v>
      </c>
      <c r="D180" t="n">
        <v>1</v>
      </c>
      <c r="E180" t="n">
        <v>6</v>
      </c>
      <c r="F180" t="n">
        <v>6</v>
      </c>
      <c r="G180" t="n">
        <v>3</v>
      </c>
      <c r="H180" t="n">
        <v>10</v>
      </c>
      <c r="I180" t="n">
        <v>16</v>
      </c>
      <c r="J180" t="n">
        <v>7</v>
      </c>
      <c r="K180" t="n">
        <v>5</v>
      </c>
      <c r="L180" t="n">
        <v>8</v>
      </c>
      <c r="M180" t="n">
        <v>2</v>
      </c>
      <c r="N180" t="n">
        <v>9</v>
      </c>
      <c r="O180" t="n">
        <v>4</v>
      </c>
      <c r="P180" t="n">
        <v>5</v>
      </c>
      <c r="Q180" t="n">
        <v>1</v>
      </c>
      <c r="R180" s="135" t="n">
        <v>5</v>
      </c>
      <c r="S180" t="n">
        <v>0</v>
      </c>
      <c r="T180" t="n">
        <v>92</v>
      </c>
      <c r="U180" t="n">
        <v>179</v>
      </c>
    </row>
    <row r="181" ht="12" customHeight="1">
      <c r="A181" s="142" t="s">
        <v>454</v>
      </c>
      <c r="B181" s="134" t="n">
        <v>4</v>
      </c>
      <c r="C181" t="n">
        <v>3</v>
      </c>
      <c r="D181" t="n">
        <v>2</v>
      </c>
      <c r="E181" t="n">
        <v>9</v>
      </c>
      <c r="F181" t="n">
        <v>11</v>
      </c>
      <c r="G181" t="n">
        <v>3</v>
      </c>
      <c r="H181" t="n">
        <v>6</v>
      </c>
      <c r="I181" t="n">
        <v>6</v>
      </c>
      <c r="J181" t="n">
        <v>8</v>
      </c>
      <c r="K181" t="n">
        <v>8</v>
      </c>
      <c r="L181" t="n">
        <v>5</v>
      </c>
      <c r="M181" t="n">
        <v>7</v>
      </c>
      <c r="N181" t="n">
        <v>5</v>
      </c>
      <c r="O181" t="n">
        <v>2</v>
      </c>
      <c r="P181" t="n">
        <v>1</v>
      </c>
      <c r="Q181" t="n">
        <v>2</v>
      </c>
      <c r="R181" s="135" t="n">
        <v>8</v>
      </c>
      <c r="S181" t="n">
        <v>0</v>
      </c>
      <c r="T181" t="n">
        <v>90</v>
      </c>
      <c r="U181" t="n">
        <v>180</v>
      </c>
    </row>
    <row r="182" ht="12" customHeight="1">
      <c r="A182" s="142" t="s">
        <v>455</v>
      </c>
      <c r="B182" s="134" t="n">
        <v>1</v>
      </c>
      <c r="C182" t="n">
        <v>3</v>
      </c>
      <c r="D182" t="n">
        <v>1</v>
      </c>
      <c r="E182" t="n">
        <v>2</v>
      </c>
      <c r="F182" t="n">
        <v>11</v>
      </c>
      <c r="G182" t="n">
        <v>6</v>
      </c>
      <c r="H182" t="n">
        <v>8</v>
      </c>
      <c r="I182" t="n">
        <v>4</v>
      </c>
      <c r="J182" t="n">
        <v>12</v>
      </c>
      <c r="K182" t="n">
        <v>8</v>
      </c>
      <c r="L182" t="n">
        <v>8</v>
      </c>
      <c r="M182" t="n">
        <v>4</v>
      </c>
      <c r="N182" t="n">
        <v>5</v>
      </c>
      <c r="O182" t="n">
        <v>2</v>
      </c>
      <c r="P182" t="n">
        <v>4</v>
      </c>
      <c r="Q182" t="n">
        <v>6</v>
      </c>
      <c r="R182" s="135" t="n">
        <v>5</v>
      </c>
      <c r="S182" t="n">
        <v>0</v>
      </c>
      <c r="T182" t="n">
        <v>90</v>
      </c>
      <c r="U182" t="n">
        <v>181</v>
      </c>
    </row>
    <row r="183" ht="12" customHeight="1">
      <c r="A183" s="142" t="s">
        <v>456</v>
      </c>
      <c r="B183" s="134" t="n">
        <v>1</v>
      </c>
      <c r="C183" t="n">
        <v>2</v>
      </c>
      <c r="D183" t="n">
        <v>3</v>
      </c>
      <c r="E183" t="n">
        <v>1</v>
      </c>
      <c r="F183" t="n">
        <v>5</v>
      </c>
      <c r="G183" t="n">
        <v>5</v>
      </c>
      <c r="H183" t="n">
        <v>8</v>
      </c>
      <c r="I183" t="n">
        <v>6</v>
      </c>
      <c r="J183" t="n">
        <v>4</v>
      </c>
      <c r="K183" t="n">
        <v>7</v>
      </c>
      <c r="L183" t="n">
        <v>9</v>
      </c>
      <c r="M183" t="n">
        <v>5</v>
      </c>
      <c r="N183" t="n">
        <v>10</v>
      </c>
      <c r="O183" t="n">
        <v>4</v>
      </c>
      <c r="P183" t="n">
        <v>6</v>
      </c>
      <c r="Q183" t="n">
        <v>4</v>
      </c>
      <c r="R183" s="135" t="n">
        <v>9</v>
      </c>
      <c r="S183" t="n">
        <v>0</v>
      </c>
      <c r="T183" t="n">
        <v>89</v>
      </c>
      <c r="U183" t="n">
        <v>182</v>
      </c>
    </row>
    <row r="184" ht="12" customHeight="1">
      <c r="A184" s="142" t="s">
        <v>457</v>
      </c>
      <c r="B184" s="134" t="n">
        <v>2</v>
      </c>
      <c r="C184" t="n">
        <v>1</v>
      </c>
      <c r="D184" t="n">
        <v>1</v>
      </c>
      <c r="E184" t="n">
        <v>6</v>
      </c>
      <c r="F184" t="n">
        <v>6</v>
      </c>
      <c r="G184" t="n">
        <v>5</v>
      </c>
      <c r="H184" t="n">
        <v>6</v>
      </c>
      <c r="I184" t="n">
        <v>5</v>
      </c>
      <c r="J184" t="n">
        <v>11</v>
      </c>
      <c r="K184" t="n">
        <v>13</v>
      </c>
      <c r="L184" t="n">
        <v>10</v>
      </c>
      <c r="M184" t="n">
        <v>3</v>
      </c>
      <c r="N184" t="n">
        <v>5</v>
      </c>
      <c r="O184" t="n">
        <v>1</v>
      </c>
      <c r="P184" t="n">
        <v>3</v>
      </c>
      <c r="Q184" t="n">
        <v>5</v>
      </c>
      <c r="R184" s="135" t="n">
        <v>6</v>
      </c>
      <c r="S184" t="n">
        <v>0</v>
      </c>
      <c r="T184" t="n">
        <v>89</v>
      </c>
      <c r="U184" t="n">
        <v>183</v>
      </c>
    </row>
    <row r="185" ht="12" customHeight="1">
      <c r="A185" s="142" t="s">
        <v>458</v>
      </c>
      <c r="B185" s="134" t="n">
        <v>0</v>
      </c>
      <c r="C185" t="n">
        <v>0</v>
      </c>
      <c r="D185" t="n">
        <v>0</v>
      </c>
      <c r="E185" t="n">
        <v>1</v>
      </c>
      <c r="F185" t="n">
        <v>0</v>
      </c>
      <c r="G185" t="n">
        <v>0</v>
      </c>
      <c r="H185" t="n">
        <v>0</v>
      </c>
      <c r="I185" t="n">
        <v>0</v>
      </c>
      <c r="J185" t="n">
        <v>7</v>
      </c>
      <c r="K185" t="n">
        <v>12</v>
      </c>
      <c r="L185" t="n">
        <v>11</v>
      </c>
      <c r="M185" t="n">
        <v>7</v>
      </c>
      <c r="N185" t="n">
        <v>19</v>
      </c>
      <c r="O185" t="n">
        <v>8</v>
      </c>
      <c r="P185" t="n">
        <v>6</v>
      </c>
      <c r="Q185" t="n">
        <v>11</v>
      </c>
      <c r="R185" s="135" t="n">
        <v>5</v>
      </c>
      <c r="S185" t="n">
        <v>0</v>
      </c>
      <c r="T185" t="n">
        <v>87</v>
      </c>
      <c r="U185" t="n">
        <v>184</v>
      </c>
    </row>
    <row r="186" ht="12" customHeight="1">
      <c r="A186" s="142" t="s">
        <v>459</v>
      </c>
      <c r="B186" s="134" t="n">
        <v>2</v>
      </c>
      <c r="C186" t="n">
        <v>3</v>
      </c>
      <c r="D186" t="n">
        <v>0</v>
      </c>
      <c r="E186" t="n">
        <v>2</v>
      </c>
      <c r="F186" t="n">
        <v>5</v>
      </c>
      <c r="G186" t="n">
        <v>5</v>
      </c>
      <c r="H186" t="n">
        <v>12</v>
      </c>
      <c r="I186" t="n">
        <v>8</v>
      </c>
      <c r="J186" t="n">
        <v>6</v>
      </c>
      <c r="K186" t="n">
        <v>8</v>
      </c>
      <c r="L186" t="n">
        <v>8</v>
      </c>
      <c r="M186" t="n">
        <v>5</v>
      </c>
      <c r="N186" t="n">
        <v>8</v>
      </c>
      <c r="O186" t="n">
        <v>3</v>
      </c>
      <c r="P186" t="n">
        <v>3</v>
      </c>
      <c r="Q186" t="n">
        <v>2</v>
      </c>
      <c r="R186" s="135" t="n">
        <v>6</v>
      </c>
      <c r="S186" t="n">
        <v>0</v>
      </c>
      <c r="T186" t="n">
        <v>86</v>
      </c>
      <c r="U186" t="n">
        <v>185</v>
      </c>
    </row>
    <row r="187" ht="12" customHeight="1">
      <c r="A187" s="142" t="s">
        <v>460</v>
      </c>
      <c r="B187" s="134" t="n">
        <v>0</v>
      </c>
      <c r="C187" t="n">
        <v>4</v>
      </c>
      <c r="D187" t="n">
        <v>1</v>
      </c>
      <c r="E187" t="n">
        <v>9</v>
      </c>
      <c r="F187" t="n">
        <v>2</v>
      </c>
      <c r="G187" t="n">
        <v>7</v>
      </c>
      <c r="H187" t="n">
        <v>10</v>
      </c>
      <c r="I187" t="n">
        <v>9</v>
      </c>
      <c r="J187" t="n">
        <v>8</v>
      </c>
      <c r="K187" t="n">
        <v>12</v>
      </c>
      <c r="L187" t="n">
        <v>7</v>
      </c>
      <c r="M187" t="n">
        <v>3</v>
      </c>
      <c r="N187" t="n">
        <v>3</v>
      </c>
      <c r="O187" t="n">
        <v>2</v>
      </c>
      <c r="P187" t="n">
        <v>1</v>
      </c>
      <c r="Q187" t="n">
        <v>3</v>
      </c>
      <c r="R187" s="135" t="n">
        <v>4</v>
      </c>
      <c r="S187" t="n">
        <v>0</v>
      </c>
      <c r="T187" t="n">
        <v>85</v>
      </c>
      <c r="U187" t="n">
        <v>186</v>
      </c>
    </row>
    <row r="188" ht="12" customHeight="1">
      <c r="A188" s="142" t="s">
        <v>461</v>
      </c>
      <c r="B188" s="134" t="n">
        <v>0</v>
      </c>
      <c r="C188" t="n">
        <v>0</v>
      </c>
      <c r="D188" t="n">
        <v>0</v>
      </c>
      <c r="E188" t="n">
        <v>3</v>
      </c>
      <c r="F188" t="n">
        <v>4</v>
      </c>
      <c r="G188" t="n">
        <v>1</v>
      </c>
      <c r="H188" t="n">
        <v>4</v>
      </c>
      <c r="I188" t="n">
        <v>5</v>
      </c>
      <c r="J188" t="n">
        <v>15</v>
      </c>
      <c r="K188" t="n">
        <v>11</v>
      </c>
      <c r="L188" t="n">
        <v>5</v>
      </c>
      <c r="M188" t="n">
        <v>2</v>
      </c>
      <c r="N188" t="n">
        <v>10</v>
      </c>
      <c r="O188" t="n">
        <v>6</v>
      </c>
      <c r="P188" t="n">
        <v>9</v>
      </c>
      <c r="Q188" t="n">
        <v>5</v>
      </c>
      <c r="R188" s="135" t="n">
        <v>5</v>
      </c>
      <c r="S188" t="n">
        <v>0</v>
      </c>
      <c r="T188" t="n">
        <v>85</v>
      </c>
      <c r="U188" t="n">
        <v>187</v>
      </c>
    </row>
    <row r="189" ht="12" customHeight="1">
      <c r="A189" s="142" t="s">
        <v>462</v>
      </c>
      <c r="B189" s="134" t="n">
        <v>0</v>
      </c>
      <c r="C189" t="n">
        <v>0</v>
      </c>
      <c r="D189" t="n">
        <v>0</v>
      </c>
      <c r="E189" t="n">
        <v>1</v>
      </c>
      <c r="F189" t="n">
        <v>4</v>
      </c>
      <c r="G189" t="n">
        <v>3</v>
      </c>
      <c r="H189" t="n">
        <v>6</v>
      </c>
      <c r="I189" t="n">
        <v>8</v>
      </c>
      <c r="J189" t="n">
        <v>7</v>
      </c>
      <c r="K189" t="n">
        <v>10</v>
      </c>
      <c r="L189" t="n">
        <v>15</v>
      </c>
      <c r="M189" t="n">
        <v>6</v>
      </c>
      <c r="N189" t="n">
        <v>7</v>
      </c>
      <c r="O189" t="n">
        <v>6</v>
      </c>
      <c r="P189" t="n">
        <v>5</v>
      </c>
      <c r="Q189" t="n">
        <v>4</v>
      </c>
      <c r="R189" s="135" t="n">
        <v>3</v>
      </c>
      <c r="S189" t="n">
        <v>0</v>
      </c>
      <c r="T189" t="n">
        <v>85</v>
      </c>
      <c r="U189" t="n">
        <v>188</v>
      </c>
    </row>
    <row r="190" ht="12" customHeight="1">
      <c r="A190" s="142" t="s">
        <v>463</v>
      </c>
      <c r="B190" s="134" t="n">
        <v>0</v>
      </c>
      <c r="C190" t="n">
        <v>0</v>
      </c>
      <c r="D190" t="n">
        <v>0</v>
      </c>
      <c r="E190" t="n">
        <v>3</v>
      </c>
      <c r="F190" t="n">
        <v>5</v>
      </c>
      <c r="G190" t="n">
        <v>0</v>
      </c>
      <c r="H190" t="n">
        <v>3</v>
      </c>
      <c r="I190" t="n">
        <v>5</v>
      </c>
      <c r="J190" t="n">
        <v>8</v>
      </c>
      <c r="K190" t="n">
        <v>14</v>
      </c>
      <c r="L190" t="n">
        <v>11</v>
      </c>
      <c r="M190" t="n">
        <v>5</v>
      </c>
      <c r="N190" t="n">
        <v>9</v>
      </c>
      <c r="O190" t="n">
        <v>4</v>
      </c>
      <c r="P190" t="n">
        <v>3</v>
      </c>
      <c r="Q190" t="n">
        <v>5</v>
      </c>
      <c r="R190" s="135" t="n">
        <v>10</v>
      </c>
      <c r="S190" t="n">
        <v>0</v>
      </c>
      <c r="T190" t="n">
        <v>85</v>
      </c>
      <c r="U190" t="n">
        <v>189</v>
      </c>
    </row>
    <row r="191" ht="12" customHeight="1">
      <c r="A191" s="142" t="s">
        <v>464</v>
      </c>
      <c r="B191" s="134" t="n">
        <v>0</v>
      </c>
      <c r="C191" t="n">
        <v>1</v>
      </c>
      <c r="D191" t="n">
        <v>0</v>
      </c>
      <c r="E191" t="n">
        <v>3</v>
      </c>
      <c r="F191" t="n">
        <v>5</v>
      </c>
      <c r="G191" t="n">
        <v>2</v>
      </c>
      <c r="H191" t="n">
        <v>3</v>
      </c>
      <c r="I191" t="n">
        <v>4</v>
      </c>
      <c r="J191" t="n">
        <v>5</v>
      </c>
      <c r="K191" t="n">
        <v>11</v>
      </c>
      <c r="L191" t="n">
        <v>4</v>
      </c>
      <c r="M191" t="n">
        <v>5</v>
      </c>
      <c r="N191" t="n">
        <v>12</v>
      </c>
      <c r="O191" t="n">
        <v>8</v>
      </c>
      <c r="P191" t="n">
        <v>5</v>
      </c>
      <c r="Q191" t="n">
        <v>8</v>
      </c>
      <c r="R191" s="135" t="n">
        <v>8</v>
      </c>
      <c r="S191" t="n">
        <v>0</v>
      </c>
      <c r="T191" t="n">
        <v>84</v>
      </c>
      <c r="U191" t="n">
        <v>190</v>
      </c>
    </row>
    <row r="192" ht="12" customHeight="1">
      <c r="A192" s="142" t="s">
        <v>465</v>
      </c>
      <c r="B192" s="134" t="n">
        <v>2</v>
      </c>
      <c r="C192" t="n">
        <v>4</v>
      </c>
      <c r="D192" t="n">
        <v>0</v>
      </c>
      <c r="E192" t="n">
        <v>6</v>
      </c>
      <c r="F192" t="n">
        <v>12</v>
      </c>
      <c r="G192" t="n">
        <v>4</v>
      </c>
      <c r="H192" t="n">
        <v>6</v>
      </c>
      <c r="I192" t="n">
        <v>4</v>
      </c>
      <c r="J192" t="n">
        <v>13</v>
      </c>
      <c r="K192" t="n">
        <v>10</v>
      </c>
      <c r="L192" t="n">
        <v>5</v>
      </c>
      <c r="M192" t="n">
        <v>4</v>
      </c>
      <c r="N192" t="n">
        <v>6</v>
      </c>
      <c r="O192" t="n">
        <v>0</v>
      </c>
      <c r="P192" t="n">
        <v>2</v>
      </c>
      <c r="Q192" t="n">
        <v>3</v>
      </c>
      <c r="R192" s="135" t="n">
        <v>2</v>
      </c>
      <c r="S192" t="n">
        <v>0</v>
      </c>
      <c r="T192" t="n">
        <v>83</v>
      </c>
      <c r="U192" t="n">
        <v>191</v>
      </c>
    </row>
    <row r="193" ht="12" customHeight="1">
      <c r="A193" s="142" t="s">
        <v>466</v>
      </c>
      <c r="B193" s="134" t="n">
        <v>0</v>
      </c>
      <c r="C193" t="n">
        <v>3</v>
      </c>
      <c r="D193" t="n">
        <v>0</v>
      </c>
      <c r="E193" t="n">
        <v>4</v>
      </c>
      <c r="F193" t="n">
        <v>7</v>
      </c>
      <c r="G193" t="n">
        <v>3</v>
      </c>
      <c r="H193" t="n">
        <v>8</v>
      </c>
      <c r="I193" t="n">
        <v>7</v>
      </c>
      <c r="J193" t="n">
        <v>7</v>
      </c>
      <c r="K193" t="n">
        <v>8</v>
      </c>
      <c r="L193" t="n">
        <v>8</v>
      </c>
      <c r="M193" t="n">
        <v>2</v>
      </c>
      <c r="N193" t="n">
        <v>3</v>
      </c>
      <c r="O193" t="n">
        <v>6</v>
      </c>
      <c r="P193" t="n">
        <v>5</v>
      </c>
      <c r="Q193" t="n">
        <v>7</v>
      </c>
      <c r="R193" s="135" t="n">
        <v>5</v>
      </c>
      <c r="S193" t="n">
        <v>0</v>
      </c>
      <c r="T193" t="n">
        <v>83</v>
      </c>
      <c r="U193" t="n">
        <v>192</v>
      </c>
    </row>
    <row r="194" ht="12" customHeight="1">
      <c r="A194" s="142" t="s">
        <v>467</v>
      </c>
      <c r="B194" s="134" t="n">
        <v>3</v>
      </c>
      <c r="C194" t="n">
        <v>2</v>
      </c>
      <c r="D194" t="n">
        <v>1</v>
      </c>
      <c r="E194" t="n">
        <v>8</v>
      </c>
      <c r="F194" t="n">
        <v>4</v>
      </c>
      <c r="G194" t="n">
        <v>7</v>
      </c>
      <c r="H194" t="n">
        <v>1</v>
      </c>
      <c r="I194" t="n">
        <v>4</v>
      </c>
      <c r="J194" t="n">
        <v>6</v>
      </c>
      <c r="K194" t="n">
        <v>9</v>
      </c>
      <c r="L194" t="n">
        <v>7</v>
      </c>
      <c r="M194" t="n">
        <v>5</v>
      </c>
      <c r="N194" t="n">
        <v>7</v>
      </c>
      <c r="O194" t="n">
        <v>3</v>
      </c>
      <c r="P194" t="n">
        <v>3</v>
      </c>
      <c r="Q194" t="n">
        <v>7</v>
      </c>
      <c r="R194" s="135" t="n">
        <v>6</v>
      </c>
      <c r="S194" t="n">
        <v>0</v>
      </c>
      <c r="T194" t="n">
        <v>83</v>
      </c>
      <c r="U194" t="n">
        <v>193</v>
      </c>
    </row>
    <row r="195" ht="12" customHeight="1">
      <c r="A195" s="142" t="s">
        <v>468</v>
      </c>
      <c r="B195" s="134" t="n">
        <v>0</v>
      </c>
      <c r="C195" t="n">
        <v>2</v>
      </c>
      <c r="D195" t="n">
        <v>1</v>
      </c>
      <c r="E195" t="n">
        <v>1</v>
      </c>
      <c r="F195" t="n">
        <v>2</v>
      </c>
      <c r="G195" t="n">
        <v>5</v>
      </c>
      <c r="H195" t="n">
        <v>6</v>
      </c>
      <c r="I195" t="n">
        <v>8</v>
      </c>
      <c r="J195" t="n">
        <v>6</v>
      </c>
      <c r="K195" t="n">
        <v>11</v>
      </c>
      <c r="L195" t="n">
        <v>17</v>
      </c>
      <c r="M195" t="n">
        <v>2</v>
      </c>
      <c r="N195" t="n">
        <v>9</v>
      </c>
      <c r="O195" t="n">
        <v>2</v>
      </c>
      <c r="P195" t="n">
        <v>1</v>
      </c>
      <c r="Q195" t="n">
        <v>4</v>
      </c>
      <c r="R195" s="135" t="n">
        <v>5</v>
      </c>
      <c r="S195" t="n">
        <v>0</v>
      </c>
      <c r="T195" t="n">
        <v>82</v>
      </c>
      <c r="U195" t="n">
        <v>194</v>
      </c>
    </row>
    <row r="196" ht="12" customHeight="1">
      <c r="A196" s="142" t="s">
        <v>469</v>
      </c>
      <c r="B196" s="134" t="n">
        <v>1</v>
      </c>
      <c r="C196" t="n">
        <v>4</v>
      </c>
      <c r="D196" t="n">
        <v>3</v>
      </c>
      <c r="E196" t="n">
        <v>4</v>
      </c>
      <c r="F196" t="n">
        <v>5</v>
      </c>
      <c r="G196" t="n">
        <v>5</v>
      </c>
      <c r="H196" t="n">
        <v>5</v>
      </c>
      <c r="I196" t="n">
        <v>3</v>
      </c>
      <c r="J196" t="n">
        <v>7</v>
      </c>
      <c r="K196" t="n">
        <v>10</v>
      </c>
      <c r="L196" t="n">
        <v>4</v>
      </c>
      <c r="M196" t="n">
        <v>12</v>
      </c>
      <c r="N196" t="n">
        <v>8</v>
      </c>
      <c r="O196" t="n">
        <v>0</v>
      </c>
      <c r="P196" t="n">
        <v>2</v>
      </c>
      <c r="Q196" t="n">
        <v>1</v>
      </c>
      <c r="R196" s="135" t="n">
        <v>6</v>
      </c>
      <c r="S196" t="n">
        <v>0</v>
      </c>
      <c r="T196" t="n">
        <v>80</v>
      </c>
      <c r="U196" t="n">
        <v>195</v>
      </c>
    </row>
    <row r="197" ht="12" customHeight="1">
      <c r="A197" s="142" t="s">
        <v>470</v>
      </c>
      <c r="B197" s="134" t="n">
        <v>1</v>
      </c>
      <c r="C197" t="n">
        <v>5</v>
      </c>
      <c r="D197" t="n">
        <v>1</v>
      </c>
      <c r="E197" t="n">
        <v>2</v>
      </c>
      <c r="F197" t="n">
        <v>8</v>
      </c>
      <c r="G197" t="n">
        <v>4</v>
      </c>
      <c r="H197" t="n">
        <v>4</v>
      </c>
      <c r="I197" t="n">
        <v>10</v>
      </c>
      <c r="J197" t="n">
        <v>12</v>
      </c>
      <c r="K197" t="n">
        <v>6</v>
      </c>
      <c r="L197" t="n">
        <v>5</v>
      </c>
      <c r="M197" t="n">
        <v>5</v>
      </c>
      <c r="N197" t="n">
        <v>4</v>
      </c>
      <c r="O197" t="n">
        <v>2</v>
      </c>
      <c r="P197" t="n">
        <v>5</v>
      </c>
      <c r="Q197" t="n">
        <v>3</v>
      </c>
      <c r="R197" s="135" t="n">
        <v>3</v>
      </c>
      <c r="S197" t="n">
        <v>0</v>
      </c>
      <c r="T197" t="n">
        <v>80</v>
      </c>
      <c r="U197" t="n">
        <v>196</v>
      </c>
    </row>
    <row r="198" ht="12" customHeight="1">
      <c r="A198" s="142" t="s">
        <v>471</v>
      </c>
      <c r="B198" s="134" t="n">
        <v>1</v>
      </c>
      <c r="C198" t="n">
        <v>1</v>
      </c>
      <c r="D198" t="n">
        <v>2</v>
      </c>
      <c r="E198" t="n">
        <v>2</v>
      </c>
      <c r="F198" t="n">
        <v>8</v>
      </c>
      <c r="G198" t="n">
        <v>5</v>
      </c>
      <c r="H198" t="n">
        <v>6</v>
      </c>
      <c r="I198" t="n">
        <v>16</v>
      </c>
      <c r="J198" t="n">
        <v>4</v>
      </c>
      <c r="K198" t="n">
        <v>9</v>
      </c>
      <c r="L198" t="n">
        <v>7</v>
      </c>
      <c r="M198" t="n">
        <v>2</v>
      </c>
      <c r="N198" t="n">
        <v>6</v>
      </c>
      <c r="O198" t="n">
        <v>0</v>
      </c>
      <c r="P198" t="n">
        <v>6</v>
      </c>
      <c r="Q198" t="n">
        <v>4</v>
      </c>
      <c r="R198" s="135" t="n">
        <v>1</v>
      </c>
      <c r="S198" t="n">
        <v>0</v>
      </c>
      <c r="T198" t="n">
        <v>80</v>
      </c>
      <c r="U198" t="n">
        <v>197</v>
      </c>
    </row>
    <row r="199" ht="12" customHeight="1">
      <c r="A199" s="142" t="s">
        <v>472</v>
      </c>
      <c r="B199" s="134" t="n">
        <v>0</v>
      </c>
      <c r="C199" t="n">
        <v>1</v>
      </c>
      <c r="D199" t="n">
        <v>1</v>
      </c>
      <c r="E199" t="n">
        <v>5</v>
      </c>
      <c r="F199" t="n">
        <v>8</v>
      </c>
      <c r="G199" t="n">
        <v>1</v>
      </c>
      <c r="H199" t="n">
        <v>6</v>
      </c>
      <c r="I199" t="n">
        <v>5</v>
      </c>
      <c r="J199" t="n">
        <v>9</v>
      </c>
      <c r="K199" t="n">
        <v>10</v>
      </c>
      <c r="L199" t="n">
        <v>3</v>
      </c>
      <c r="M199" t="n">
        <v>5</v>
      </c>
      <c r="N199" t="n">
        <v>10</v>
      </c>
      <c r="O199" t="n">
        <v>1</v>
      </c>
      <c r="P199" t="n">
        <v>3</v>
      </c>
      <c r="Q199" t="n">
        <v>5</v>
      </c>
      <c r="R199" s="135" t="n">
        <v>7</v>
      </c>
      <c r="S199" t="n">
        <v>0</v>
      </c>
      <c r="T199" t="n">
        <v>80</v>
      </c>
      <c r="U199" t="n">
        <v>198</v>
      </c>
    </row>
    <row r="200" ht="12" customHeight="1">
      <c r="A200" s="142" t="s">
        <v>473</v>
      </c>
      <c r="B200" s="134" t="n">
        <v>3</v>
      </c>
      <c r="C200" t="n">
        <v>3</v>
      </c>
      <c r="D200" t="n">
        <v>2</v>
      </c>
      <c r="E200" t="n">
        <v>2</v>
      </c>
      <c r="F200" t="n">
        <v>2</v>
      </c>
      <c r="G200" t="n">
        <v>3</v>
      </c>
      <c r="H200" t="n">
        <v>8</v>
      </c>
      <c r="I200" t="n">
        <v>7</v>
      </c>
      <c r="J200" t="n">
        <v>5</v>
      </c>
      <c r="K200" t="n">
        <v>7</v>
      </c>
      <c r="L200" t="n">
        <v>10</v>
      </c>
      <c r="M200" t="n">
        <v>2</v>
      </c>
      <c r="N200" t="n">
        <v>8</v>
      </c>
      <c r="O200" t="n">
        <v>2</v>
      </c>
      <c r="P200" t="n">
        <v>2</v>
      </c>
      <c r="Q200" t="n">
        <v>3</v>
      </c>
      <c r="R200" s="135" t="n">
        <v>10</v>
      </c>
      <c r="S200" t="n">
        <v>0</v>
      </c>
      <c r="T200" t="n">
        <v>79</v>
      </c>
      <c r="U200" t="n">
        <v>199</v>
      </c>
    </row>
    <row r="201" ht="12" customHeight="1">
      <c r="A201" s="142" t="s">
        <v>474</v>
      </c>
      <c r="B201" s="134" t="n">
        <v>0</v>
      </c>
      <c r="C201" t="n">
        <v>3</v>
      </c>
      <c r="D201" t="n">
        <v>5</v>
      </c>
      <c r="E201" t="n">
        <v>6</v>
      </c>
      <c r="F201" t="n">
        <v>6</v>
      </c>
      <c r="G201" t="n">
        <v>4</v>
      </c>
      <c r="H201" t="n">
        <v>7</v>
      </c>
      <c r="I201" t="n">
        <v>13</v>
      </c>
      <c r="J201" t="n">
        <v>6</v>
      </c>
      <c r="K201" t="n">
        <v>5</v>
      </c>
      <c r="L201" t="n">
        <v>7</v>
      </c>
      <c r="M201" t="n">
        <v>1</v>
      </c>
      <c r="N201" t="n">
        <v>6</v>
      </c>
      <c r="O201" t="n">
        <v>0</v>
      </c>
      <c r="P201" t="n">
        <v>4</v>
      </c>
      <c r="Q201" t="n">
        <v>3</v>
      </c>
      <c r="R201" s="135" t="n">
        <v>3</v>
      </c>
      <c r="S201" t="n">
        <v>0</v>
      </c>
      <c r="T201" t="n">
        <v>79</v>
      </c>
      <c r="U201" t="n">
        <v>200</v>
      </c>
    </row>
    <row r="202" ht="12" customHeight="1">
      <c r="A202" s="142" t="s">
        <v>475</v>
      </c>
      <c r="B202" s="134" t="n">
        <v>0</v>
      </c>
      <c r="C202" t="n">
        <v>1</v>
      </c>
      <c r="D202" t="n">
        <v>1</v>
      </c>
      <c r="E202" t="n">
        <v>0</v>
      </c>
      <c r="F202" t="n">
        <v>3</v>
      </c>
      <c r="G202" t="n">
        <v>5</v>
      </c>
      <c r="H202" t="n">
        <v>9</v>
      </c>
      <c r="I202" t="n">
        <v>8</v>
      </c>
      <c r="J202" t="n">
        <v>4</v>
      </c>
      <c r="K202" t="n">
        <v>10</v>
      </c>
      <c r="L202" t="n">
        <v>14</v>
      </c>
      <c r="M202" t="n">
        <v>2</v>
      </c>
      <c r="N202" t="n">
        <v>9</v>
      </c>
      <c r="O202" t="n">
        <v>4</v>
      </c>
      <c r="P202" t="n">
        <v>1</v>
      </c>
      <c r="Q202" t="n">
        <v>3</v>
      </c>
      <c r="R202" s="135" t="n">
        <v>5</v>
      </c>
      <c r="S202" t="n">
        <v>0</v>
      </c>
      <c r="T202" t="n">
        <v>79</v>
      </c>
      <c r="U202" t="n">
        <v>201</v>
      </c>
    </row>
    <row r="203" ht="12" customHeight="1">
      <c r="A203" s="142" t="s">
        <v>476</v>
      </c>
      <c r="B203" s="134" t="n">
        <v>0</v>
      </c>
      <c r="C203" t="n">
        <v>2</v>
      </c>
      <c r="D203" t="n">
        <v>1</v>
      </c>
      <c r="E203" t="n">
        <v>3</v>
      </c>
      <c r="F203" t="n">
        <v>4</v>
      </c>
      <c r="G203" t="n">
        <v>6</v>
      </c>
      <c r="H203" t="n">
        <v>13</v>
      </c>
      <c r="I203" t="n">
        <v>5</v>
      </c>
      <c r="J203" t="n">
        <v>7</v>
      </c>
      <c r="K203" t="n">
        <v>9</v>
      </c>
      <c r="L203" t="n">
        <v>8</v>
      </c>
      <c r="M203" t="n">
        <v>5</v>
      </c>
      <c r="N203" t="n">
        <v>4</v>
      </c>
      <c r="O203" t="n">
        <v>2</v>
      </c>
      <c r="P203" t="n">
        <v>1</v>
      </c>
      <c r="Q203" t="n">
        <v>5</v>
      </c>
      <c r="R203" s="135" t="n">
        <v>3</v>
      </c>
      <c r="S203" t="n">
        <v>0</v>
      </c>
      <c r="T203" t="n">
        <v>78</v>
      </c>
      <c r="U203" t="n">
        <v>202</v>
      </c>
    </row>
    <row r="204" ht="12" customHeight="1">
      <c r="A204" s="142" t="s">
        <v>477</v>
      </c>
      <c r="B204" s="134" t="n">
        <v>0</v>
      </c>
      <c r="C204" t="n">
        <v>0</v>
      </c>
      <c r="D204" t="n">
        <v>1</v>
      </c>
      <c r="E204" t="n">
        <v>1</v>
      </c>
      <c r="F204" t="n">
        <v>1</v>
      </c>
      <c r="G204" t="n">
        <v>2</v>
      </c>
      <c r="H204" t="n">
        <v>0</v>
      </c>
      <c r="I204" t="n">
        <v>2</v>
      </c>
      <c r="J204" t="n">
        <v>2</v>
      </c>
      <c r="K204" t="n">
        <v>6</v>
      </c>
      <c r="L204" t="n">
        <v>10</v>
      </c>
      <c r="M204" t="n">
        <v>11</v>
      </c>
      <c r="N204" t="n">
        <v>6</v>
      </c>
      <c r="O204" t="n">
        <v>8</v>
      </c>
      <c r="P204" t="n">
        <v>8</v>
      </c>
      <c r="Q204" t="n">
        <v>12</v>
      </c>
      <c r="R204" s="135" t="n">
        <v>8</v>
      </c>
      <c r="S204" t="n">
        <v>0</v>
      </c>
      <c r="T204" t="n">
        <v>78</v>
      </c>
      <c r="U204" t="n">
        <v>203</v>
      </c>
    </row>
    <row r="205" ht="12" customHeight="1">
      <c r="A205" s="142" t="s">
        <v>478</v>
      </c>
      <c r="B205" s="134" t="n">
        <v>6</v>
      </c>
      <c r="C205" t="n">
        <v>0</v>
      </c>
      <c r="D205" t="n">
        <v>2</v>
      </c>
      <c r="E205" t="n">
        <v>1</v>
      </c>
      <c r="F205" t="n">
        <v>5</v>
      </c>
      <c r="G205" t="n">
        <v>4</v>
      </c>
      <c r="H205" t="n">
        <v>10</v>
      </c>
      <c r="I205" t="n">
        <v>6</v>
      </c>
      <c r="J205" t="n">
        <v>3</v>
      </c>
      <c r="K205" t="n">
        <v>6</v>
      </c>
      <c r="L205" t="n">
        <v>7</v>
      </c>
      <c r="M205" t="n">
        <v>6</v>
      </c>
      <c r="N205" t="n">
        <v>5</v>
      </c>
      <c r="O205" t="n">
        <v>4</v>
      </c>
      <c r="P205" t="n">
        <v>5</v>
      </c>
      <c r="Q205" t="n">
        <v>3</v>
      </c>
      <c r="R205" s="135" t="n">
        <v>5</v>
      </c>
      <c r="S205" t="n">
        <v>0</v>
      </c>
      <c r="T205" t="n">
        <v>78</v>
      </c>
      <c r="U205" t="n">
        <v>204</v>
      </c>
    </row>
    <row r="206" ht="12" customHeight="1">
      <c r="A206" s="142" t="s">
        <v>479</v>
      </c>
      <c r="B206" s="134" t="n">
        <v>0</v>
      </c>
      <c r="C206" t="n">
        <v>2</v>
      </c>
      <c r="D206" t="n">
        <v>1</v>
      </c>
      <c r="E206" t="n">
        <v>2</v>
      </c>
      <c r="F206" t="n">
        <v>3</v>
      </c>
      <c r="G206" t="n">
        <v>2</v>
      </c>
      <c r="H206" t="n">
        <v>11</v>
      </c>
      <c r="I206" t="n">
        <v>12</v>
      </c>
      <c r="J206" t="n">
        <v>6</v>
      </c>
      <c r="K206" t="n">
        <v>6</v>
      </c>
      <c r="L206" t="n">
        <v>6</v>
      </c>
      <c r="M206" t="n">
        <v>9</v>
      </c>
      <c r="N206" t="n">
        <v>6</v>
      </c>
      <c r="O206" t="n">
        <v>1</v>
      </c>
      <c r="P206" t="n">
        <v>5</v>
      </c>
      <c r="Q206" t="n">
        <v>3</v>
      </c>
      <c r="R206" s="135" t="n">
        <v>3</v>
      </c>
      <c r="S206" t="n">
        <v>0</v>
      </c>
      <c r="T206" t="n">
        <v>78</v>
      </c>
      <c r="U206" t="n">
        <v>205</v>
      </c>
    </row>
    <row r="207" ht="12" customHeight="1">
      <c r="A207" s="142" t="s">
        <v>480</v>
      </c>
      <c r="B207" s="134" t="n">
        <v>0</v>
      </c>
      <c r="C207" t="n">
        <v>2</v>
      </c>
      <c r="D207" t="n">
        <v>1</v>
      </c>
      <c r="E207" t="n">
        <v>1</v>
      </c>
      <c r="F207" t="n">
        <v>5</v>
      </c>
      <c r="G207" t="n">
        <v>1</v>
      </c>
      <c r="H207" t="n">
        <v>4</v>
      </c>
      <c r="I207" t="n">
        <v>7</v>
      </c>
      <c r="J207" t="n">
        <v>7</v>
      </c>
      <c r="K207" t="n">
        <v>16</v>
      </c>
      <c r="L207" t="n">
        <v>5</v>
      </c>
      <c r="M207" t="n">
        <v>6</v>
      </c>
      <c r="N207" t="n">
        <v>5</v>
      </c>
      <c r="O207" t="n">
        <v>4</v>
      </c>
      <c r="P207" t="n">
        <v>5</v>
      </c>
      <c r="Q207" t="n">
        <v>4</v>
      </c>
      <c r="R207" s="135" t="n">
        <v>5</v>
      </c>
      <c r="S207" t="n">
        <v>0</v>
      </c>
      <c r="T207" t="n">
        <v>78</v>
      </c>
      <c r="U207" t="n">
        <v>206</v>
      </c>
    </row>
    <row r="208" ht="12" customHeight="1">
      <c r="A208" s="142" t="s">
        <v>481</v>
      </c>
      <c r="B208" s="134" t="n">
        <v>0</v>
      </c>
      <c r="C208" t="n">
        <v>1</v>
      </c>
      <c r="D208" t="n">
        <v>2</v>
      </c>
      <c r="E208" t="n">
        <v>2</v>
      </c>
      <c r="F208" t="n">
        <v>5</v>
      </c>
      <c r="G208" t="n">
        <v>1</v>
      </c>
      <c r="H208" t="n">
        <v>3</v>
      </c>
      <c r="I208" t="n">
        <v>6</v>
      </c>
      <c r="J208" t="n">
        <v>8</v>
      </c>
      <c r="K208" t="n">
        <v>16</v>
      </c>
      <c r="L208" t="n">
        <v>6</v>
      </c>
      <c r="M208" t="n">
        <v>3</v>
      </c>
      <c r="N208" t="n">
        <v>4</v>
      </c>
      <c r="O208" t="n">
        <v>4</v>
      </c>
      <c r="P208" t="n">
        <v>6</v>
      </c>
      <c r="Q208" t="n">
        <v>5</v>
      </c>
      <c r="R208" s="135" t="n">
        <v>6</v>
      </c>
      <c r="S208" t="n">
        <v>0</v>
      </c>
      <c r="T208" t="n">
        <v>78</v>
      </c>
      <c r="U208" t="n">
        <v>207</v>
      </c>
    </row>
    <row r="209" ht="12" customHeight="1">
      <c r="A209" s="142" t="s">
        <v>482</v>
      </c>
      <c r="B209" s="134" t="n">
        <v>0</v>
      </c>
      <c r="C209" t="n">
        <v>2</v>
      </c>
      <c r="D209" t="n">
        <v>0</v>
      </c>
      <c r="E209" t="n">
        <v>2</v>
      </c>
      <c r="F209" t="n">
        <v>4</v>
      </c>
      <c r="G209" t="n">
        <v>1</v>
      </c>
      <c r="H209" t="n">
        <v>4</v>
      </c>
      <c r="I209" t="n">
        <v>9</v>
      </c>
      <c r="J209" t="n">
        <v>3</v>
      </c>
      <c r="K209" t="n">
        <v>12</v>
      </c>
      <c r="L209" t="n">
        <v>5</v>
      </c>
      <c r="M209" t="n">
        <v>7</v>
      </c>
      <c r="N209" t="n">
        <v>12</v>
      </c>
      <c r="O209" t="n">
        <v>3</v>
      </c>
      <c r="P209" t="n">
        <v>3</v>
      </c>
      <c r="Q209" t="n">
        <v>5</v>
      </c>
      <c r="R209" s="135" t="n">
        <v>6</v>
      </c>
      <c r="S209" t="n">
        <v>0</v>
      </c>
      <c r="T209" t="n">
        <v>78</v>
      </c>
      <c r="U209" t="n">
        <v>208</v>
      </c>
    </row>
    <row r="210" ht="12" customHeight="1">
      <c r="A210" s="142" t="s">
        <v>483</v>
      </c>
      <c r="B210" s="134" t="n">
        <v>3</v>
      </c>
      <c r="C210" t="n">
        <v>2</v>
      </c>
      <c r="D210" t="n">
        <v>1</v>
      </c>
      <c r="E210" t="n">
        <v>1</v>
      </c>
      <c r="F210" t="n">
        <v>6</v>
      </c>
      <c r="G210" t="n">
        <v>1</v>
      </c>
      <c r="H210" t="n">
        <v>5</v>
      </c>
      <c r="I210" t="n">
        <v>4</v>
      </c>
      <c r="J210" t="n">
        <v>7</v>
      </c>
      <c r="K210" t="n">
        <v>7</v>
      </c>
      <c r="L210" t="n">
        <v>6</v>
      </c>
      <c r="M210" t="n">
        <v>7</v>
      </c>
      <c r="N210" t="n">
        <v>9</v>
      </c>
      <c r="O210" t="n">
        <v>3</v>
      </c>
      <c r="P210" t="n">
        <v>4</v>
      </c>
      <c r="Q210" t="n">
        <v>2</v>
      </c>
      <c r="R210" s="135" t="n">
        <v>9</v>
      </c>
      <c r="S210" t="n">
        <v>1</v>
      </c>
      <c r="T210" t="n">
        <v>78</v>
      </c>
      <c r="U210" t="n">
        <v>209</v>
      </c>
    </row>
    <row r="211" ht="12" customHeight="1">
      <c r="A211" s="142" t="s">
        <v>484</v>
      </c>
      <c r="B211" s="134" t="n">
        <v>0</v>
      </c>
      <c r="C211" t="n">
        <v>2</v>
      </c>
      <c r="D211" t="n">
        <v>0</v>
      </c>
      <c r="E211" t="n">
        <v>1</v>
      </c>
      <c r="F211" t="n">
        <v>5</v>
      </c>
      <c r="G211" t="n">
        <v>4</v>
      </c>
      <c r="H211" t="n">
        <v>6</v>
      </c>
      <c r="I211" t="n">
        <v>3</v>
      </c>
      <c r="J211" t="n">
        <v>9</v>
      </c>
      <c r="K211" t="n">
        <v>5</v>
      </c>
      <c r="L211" t="n">
        <v>10</v>
      </c>
      <c r="M211" t="n">
        <v>4</v>
      </c>
      <c r="N211" t="n">
        <v>8</v>
      </c>
      <c r="O211" t="n">
        <v>5</v>
      </c>
      <c r="P211" t="n">
        <v>3</v>
      </c>
      <c r="Q211" t="n">
        <v>5</v>
      </c>
      <c r="R211" s="135" t="n">
        <v>8</v>
      </c>
      <c r="S211" t="n">
        <v>0</v>
      </c>
      <c r="T211" t="n">
        <v>78</v>
      </c>
      <c r="U211" t="n">
        <v>210</v>
      </c>
    </row>
    <row r="212" ht="12" customHeight="1">
      <c r="A212" s="142" t="s">
        <v>485</v>
      </c>
      <c r="B212" s="134" t="n">
        <v>0</v>
      </c>
      <c r="C212" t="n">
        <v>1</v>
      </c>
      <c r="D212" t="n">
        <v>0</v>
      </c>
      <c r="E212" t="n">
        <v>6</v>
      </c>
      <c r="F212" t="n">
        <v>5</v>
      </c>
      <c r="G212" t="n">
        <v>7</v>
      </c>
      <c r="H212" t="n">
        <v>10</v>
      </c>
      <c r="I212" t="n">
        <v>5</v>
      </c>
      <c r="J212" t="n">
        <v>9</v>
      </c>
      <c r="K212" t="n">
        <v>5</v>
      </c>
      <c r="L212" t="n">
        <v>9</v>
      </c>
      <c r="M212" t="n">
        <v>3</v>
      </c>
      <c r="N212" t="n">
        <v>5</v>
      </c>
      <c r="O212" t="n">
        <v>3</v>
      </c>
      <c r="P212" t="n">
        <v>4</v>
      </c>
      <c r="Q212" t="n">
        <v>1</v>
      </c>
      <c r="R212" s="135" t="n">
        <v>3</v>
      </c>
      <c r="S212" t="n">
        <v>1</v>
      </c>
      <c r="T212" t="n">
        <v>77</v>
      </c>
      <c r="U212" t="n">
        <v>211</v>
      </c>
    </row>
    <row r="213" ht="12" customHeight="1">
      <c r="A213" s="142" t="s">
        <v>486</v>
      </c>
      <c r="B213" s="134" t="n">
        <v>0</v>
      </c>
      <c r="C213" t="n">
        <v>0</v>
      </c>
      <c r="D213" t="n">
        <v>1</v>
      </c>
      <c r="E213" t="n">
        <v>7</v>
      </c>
      <c r="F213" t="n">
        <v>5</v>
      </c>
      <c r="G213" t="n">
        <v>3</v>
      </c>
      <c r="H213" t="n">
        <v>8</v>
      </c>
      <c r="I213" t="n">
        <v>10</v>
      </c>
      <c r="J213" t="n">
        <v>7</v>
      </c>
      <c r="K213" t="n">
        <v>4</v>
      </c>
      <c r="L213" t="n">
        <v>7</v>
      </c>
      <c r="M213" t="n">
        <v>6</v>
      </c>
      <c r="N213" t="n">
        <v>4</v>
      </c>
      <c r="O213" t="n">
        <v>1</v>
      </c>
      <c r="P213" t="n">
        <v>2</v>
      </c>
      <c r="Q213" t="n">
        <v>4</v>
      </c>
      <c r="R213" s="135" t="n">
        <v>7</v>
      </c>
      <c r="S213" t="n">
        <v>0</v>
      </c>
      <c r="T213" t="n">
        <v>76</v>
      </c>
      <c r="U213" t="n">
        <v>212</v>
      </c>
    </row>
    <row r="214" ht="12" customHeight="1">
      <c r="A214" s="142" t="s">
        <v>487</v>
      </c>
      <c r="B214" s="134" t="n">
        <v>0</v>
      </c>
      <c r="C214" t="n">
        <v>3</v>
      </c>
      <c r="D214" t="n">
        <v>1</v>
      </c>
      <c r="E214" t="n">
        <v>2</v>
      </c>
      <c r="F214" t="n">
        <v>8</v>
      </c>
      <c r="G214" t="n">
        <v>5</v>
      </c>
      <c r="H214" t="n">
        <v>11</v>
      </c>
      <c r="I214" t="n">
        <v>8</v>
      </c>
      <c r="J214" t="n">
        <v>4</v>
      </c>
      <c r="K214" t="n">
        <v>7</v>
      </c>
      <c r="L214" t="n">
        <v>4</v>
      </c>
      <c r="M214" t="n">
        <v>1</v>
      </c>
      <c r="N214" t="n">
        <v>7</v>
      </c>
      <c r="O214" t="n">
        <v>4</v>
      </c>
      <c r="P214" t="n">
        <v>2</v>
      </c>
      <c r="Q214" t="n">
        <v>2</v>
      </c>
      <c r="R214" s="135" t="n">
        <v>7</v>
      </c>
      <c r="S214" t="n">
        <v>0</v>
      </c>
      <c r="T214" t="n">
        <v>76</v>
      </c>
      <c r="U214" t="n">
        <v>213</v>
      </c>
    </row>
    <row r="215" ht="12" customHeight="1">
      <c r="A215" s="142" t="s">
        <v>488</v>
      </c>
      <c r="B215" s="134" t="n">
        <v>1</v>
      </c>
      <c r="C215" t="n">
        <v>1</v>
      </c>
      <c r="D215" t="n">
        <v>1</v>
      </c>
      <c r="E215" t="n">
        <v>1</v>
      </c>
      <c r="F215" t="n">
        <v>2</v>
      </c>
      <c r="G215" t="n">
        <v>5</v>
      </c>
      <c r="H215" t="n">
        <v>6</v>
      </c>
      <c r="I215" t="n">
        <v>10</v>
      </c>
      <c r="J215" t="n">
        <v>7</v>
      </c>
      <c r="K215" t="n">
        <v>11</v>
      </c>
      <c r="L215" t="n">
        <v>6</v>
      </c>
      <c r="M215" t="n">
        <v>2</v>
      </c>
      <c r="N215" t="n">
        <v>6</v>
      </c>
      <c r="O215" t="n">
        <v>4</v>
      </c>
      <c r="P215" t="n">
        <v>1</v>
      </c>
      <c r="Q215" t="n">
        <v>4</v>
      </c>
      <c r="R215" s="135" t="n">
        <v>8</v>
      </c>
      <c r="S215" t="n">
        <v>0</v>
      </c>
      <c r="T215" t="n">
        <v>76</v>
      </c>
      <c r="U215" t="n">
        <v>214</v>
      </c>
    </row>
    <row r="216" ht="12" customHeight="1">
      <c r="A216" s="142" t="s">
        <v>489</v>
      </c>
      <c r="B216" s="134" t="n">
        <v>2</v>
      </c>
      <c r="C216" t="n">
        <v>3</v>
      </c>
      <c r="D216" t="n">
        <v>5</v>
      </c>
      <c r="E216" t="n">
        <v>3</v>
      </c>
      <c r="F216" t="n">
        <v>3</v>
      </c>
      <c r="G216" t="n">
        <v>4</v>
      </c>
      <c r="H216" t="n">
        <v>3</v>
      </c>
      <c r="I216" t="n">
        <v>4</v>
      </c>
      <c r="J216" t="n">
        <v>6</v>
      </c>
      <c r="K216" t="n">
        <v>9</v>
      </c>
      <c r="L216" t="n">
        <v>3</v>
      </c>
      <c r="M216" t="n">
        <v>7</v>
      </c>
      <c r="N216" t="n">
        <v>7</v>
      </c>
      <c r="O216" t="n">
        <v>3</v>
      </c>
      <c r="P216" t="n">
        <v>6</v>
      </c>
      <c r="Q216" t="n">
        <v>2</v>
      </c>
      <c r="R216" s="135" t="n">
        <v>6</v>
      </c>
      <c r="S216" t="n">
        <v>0</v>
      </c>
      <c r="T216" t="n">
        <v>76</v>
      </c>
      <c r="U216" t="n">
        <v>215</v>
      </c>
    </row>
    <row r="217" ht="12" customHeight="1">
      <c r="A217" s="142" t="s">
        <v>490</v>
      </c>
      <c r="B217" s="134" t="n">
        <v>0</v>
      </c>
      <c r="C217" t="n">
        <v>0</v>
      </c>
      <c r="D217" t="n">
        <v>0</v>
      </c>
      <c r="E217" t="n">
        <v>2</v>
      </c>
      <c r="F217" t="n">
        <v>3</v>
      </c>
      <c r="G217" t="n">
        <v>2</v>
      </c>
      <c r="H217" t="n">
        <v>3</v>
      </c>
      <c r="I217" t="n">
        <v>3</v>
      </c>
      <c r="J217" t="n">
        <v>5</v>
      </c>
      <c r="K217" t="n">
        <v>15</v>
      </c>
      <c r="L217" t="n">
        <v>6</v>
      </c>
      <c r="M217" t="n">
        <v>3</v>
      </c>
      <c r="N217" t="n">
        <v>6</v>
      </c>
      <c r="O217" t="n">
        <v>8</v>
      </c>
      <c r="P217" t="n">
        <v>10</v>
      </c>
      <c r="Q217" t="n">
        <v>5</v>
      </c>
      <c r="R217" s="135" t="n">
        <v>4</v>
      </c>
      <c r="S217" t="n">
        <v>0</v>
      </c>
      <c r="T217" t="n">
        <v>75</v>
      </c>
      <c r="U217" t="n">
        <v>216</v>
      </c>
    </row>
    <row r="218" ht="12" customHeight="1">
      <c r="A218" s="142" t="s">
        <v>491</v>
      </c>
      <c r="B218" s="134" t="n">
        <v>0</v>
      </c>
      <c r="C218" t="n">
        <v>1</v>
      </c>
      <c r="D218" t="n">
        <v>3</v>
      </c>
      <c r="E218" t="n">
        <v>5</v>
      </c>
      <c r="F218" t="n">
        <v>8</v>
      </c>
      <c r="G218" t="n">
        <v>4</v>
      </c>
      <c r="H218" t="n">
        <v>7</v>
      </c>
      <c r="I218" t="n">
        <v>2</v>
      </c>
      <c r="J218" t="n">
        <v>7</v>
      </c>
      <c r="K218" t="n">
        <v>10</v>
      </c>
      <c r="L218" t="n">
        <v>10</v>
      </c>
      <c r="M218" t="n">
        <v>5</v>
      </c>
      <c r="N218" t="n">
        <v>5</v>
      </c>
      <c r="O218" t="n">
        <v>0</v>
      </c>
      <c r="P218" t="n">
        <v>1</v>
      </c>
      <c r="Q218" t="n">
        <v>1</v>
      </c>
      <c r="R218" s="135" t="n">
        <v>5</v>
      </c>
      <c r="S218" t="n">
        <v>0</v>
      </c>
      <c r="T218" t="n">
        <v>74</v>
      </c>
      <c r="U218" t="n">
        <v>217</v>
      </c>
    </row>
    <row r="219" ht="12" customHeight="1">
      <c r="A219" s="142" t="s">
        <v>492</v>
      </c>
      <c r="B219" s="134" t="n">
        <v>0</v>
      </c>
      <c r="C219" t="n">
        <v>0</v>
      </c>
      <c r="D219" t="n">
        <v>0</v>
      </c>
      <c r="E219" t="n">
        <v>1</v>
      </c>
      <c r="F219" t="n">
        <v>9</v>
      </c>
      <c r="G219" t="n">
        <v>1</v>
      </c>
      <c r="H219" t="n">
        <v>8</v>
      </c>
      <c r="I219" t="n">
        <v>8</v>
      </c>
      <c r="J219" t="n">
        <v>10</v>
      </c>
      <c r="K219" t="n">
        <v>8</v>
      </c>
      <c r="L219" t="n">
        <v>5</v>
      </c>
      <c r="M219" t="n">
        <v>5</v>
      </c>
      <c r="N219" t="n">
        <v>2</v>
      </c>
      <c r="O219" t="n">
        <v>4</v>
      </c>
      <c r="P219" t="n">
        <v>1</v>
      </c>
      <c r="Q219" t="n">
        <v>4</v>
      </c>
      <c r="R219" s="135" t="n">
        <v>8</v>
      </c>
      <c r="S219" t="n">
        <v>0</v>
      </c>
      <c r="T219" t="n">
        <v>74</v>
      </c>
      <c r="U219" t="n">
        <v>218</v>
      </c>
    </row>
    <row r="220" ht="12" customHeight="1">
      <c r="A220" s="142" t="s">
        <v>493</v>
      </c>
      <c r="B220" s="134" t="n">
        <v>0</v>
      </c>
      <c r="C220" t="n">
        <v>0</v>
      </c>
      <c r="D220" t="n">
        <v>0</v>
      </c>
      <c r="E220" t="n">
        <v>0</v>
      </c>
      <c r="F220" t="n">
        <v>0</v>
      </c>
      <c r="G220" t="n">
        <v>1</v>
      </c>
      <c r="H220" t="n">
        <v>1</v>
      </c>
      <c r="I220" t="n">
        <v>0</v>
      </c>
      <c r="J220" t="n">
        <v>10</v>
      </c>
      <c r="K220" t="n">
        <v>11</v>
      </c>
      <c r="L220" t="n">
        <v>2</v>
      </c>
      <c r="M220" t="n">
        <v>3</v>
      </c>
      <c r="N220" t="n">
        <v>10</v>
      </c>
      <c r="O220" t="n">
        <v>3</v>
      </c>
      <c r="P220" t="n">
        <v>9</v>
      </c>
      <c r="Q220" t="n">
        <v>13</v>
      </c>
      <c r="R220" s="135" t="n">
        <v>11</v>
      </c>
      <c r="S220" t="n">
        <v>0</v>
      </c>
      <c r="T220" t="n">
        <v>74</v>
      </c>
      <c r="U220" t="n">
        <v>219</v>
      </c>
    </row>
    <row r="221" ht="12" customHeight="1">
      <c r="A221" s="142" t="s">
        <v>494</v>
      </c>
      <c r="B221" s="134" t="n">
        <v>0</v>
      </c>
      <c r="C221" t="n">
        <v>1</v>
      </c>
      <c r="D221" t="n">
        <v>0</v>
      </c>
      <c r="E221" t="n">
        <v>1</v>
      </c>
      <c r="F221" t="n">
        <v>3</v>
      </c>
      <c r="G221" t="n">
        <v>0</v>
      </c>
      <c r="H221" t="n">
        <v>2</v>
      </c>
      <c r="I221" t="n">
        <v>3</v>
      </c>
      <c r="J221" t="n">
        <v>6</v>
      </c>
      <c r="K221" t="n">
        <v>10</v>
      </c>
      <c r="L221" t="n">
        <v>4</v>
      </c>
      <c r="M221" t="n">
        <v>6</v>
      </c>
      <c r="N221" t="n">
        <v>9</v>
      </c>
      <c r="O221" t="n">
        <v>5</v>
      </c>
      <c r="P221" t="n">
        <v>5</v>
      </c>
      <c r="Q221" t="n">
        <v>8</v>
      </c>
      <c r="R221" s="135" t="n">
        <v>9</v>
      </c>
      <c r="S221" t="n">
        <v>0</v>
      </c>
      <c r="T221" t="n">
        <v>72</v>
      </c>
      <c r="U221" t="n">
        <v>220</v>
      </c>
    </row>
    <row r="222" ht="12" customHeight="1">
      <c r="A222" s="142" t="s">
        <v>495</v>
      </c>
      <c r="B222" s="134" t="n">
        <v>0</v>
      </c>
      <c r="C222" t="n">
        <v>1</v>
      </c>
      <c r="D222" t="n">
        <v>1</v>
      </c>
      <c r="E222" t="n">
        <v>3</v>
      </c>
      <c r="F222" t="n">
        <v>3</v>
      </c>
      <c r="G222" t="n">
        <v>1</v>
      </c>
      <c r="H222" t="n">
        <v>3</v>
      </c>
      <c r="I222" t="n">
        <v>6</v>
      </c>
      <c r="J222" t="n">
        <v>6</v>
      </c>
      <c r="K222" t="n">
        <v>9</v>
      </c>
      <c r="L222" t="n">
        <v>5</v>
      </c>
      <c r="M222" t="n">
        <v>5</v>
      </c>
      <c r="N222" t="n">
        <v>7</v>
      </c>
      <c r="O222" t="n">
        <v>5</v>
      </c>
      <c r="P222" t="n">
        <v>7</v>
      </c>
      <c r="Q222" t="n">
        <v>4</v>
      </c>
      <c r="R222" s="135" t="n">
        <v>5</v>
      </c>
      <c r="S222" t="n">
        <v>0</v>
      </c>
      <c r="T222" t="n">
        <v>71</v>
      </c>
      <c r="U222" t="n">
        <v>221</v>
      </c>
    </row>
    <row r="223" ht="12" customHeight="1">
      <c r="A223" s="142" t="s">
        <v>496</v>
      </c>
      <c r="B223" s="134" t="n">
        <v>1</v>
      </c>
      <c r="C223" t="n">
        <v>1</v>
      </c>
      <c r="D223" t="n">
        <v>1</v>
      </c>
      <c r="E223" t="n">
        <v>3</v>
      </c>
      <c r="F223" t="n">
        <v>4</v>
      </c>
      <c r="G223" t="n">
        <v>5</v>
      </c>
      <c r="H223" t="n">
        <v>7</v>
      </c>
      <c r="I223" t="n">
        <v>7</v>
      </c>
      <c r="J223" t="n">
        <v>4</v>
      </c>
      <c r="K223" t="n">
        <v>7</v>
      </c>
      <c r="L223" t="n">
        <v>8</v>
      </c>
      <c r="M223" t="n">
        <v>6</v>
      </c>
      <c r="N223" t="n">
        <v>7</v>
      </c>
      <c r="O223" t="n">
        <v>3</v>
      </c>
      <c r="P223" t="n">
        <v>2</v>
      </c>
      <c r="Q223" t="n">
        <v>3</v>
      </c>
      <c r="R223" s="135" t="n">
        <v>2</v>
      </c>
      <c r="S223" t="n">
        <v>0</v>
      </c>
      <c r="T223" t="n">
        <v>71</v>
      </c>
      <c r="U223" t="n">
        <v>222</v>
      </c>
    </row>
    <row r="224" ht="12" customHeight="1">
      <c r="A224" s="142" t="s">
        <v>497</v>
      </c>
      <c r="B224" s="134" t="n">
        <v>1</v>
      </c>
      <c r="C224" t="n">
        <v>3</v>
      </c>
      <c r="D224" t="n">
        <v>3</v>
      </c>
      <c r="E224" t="n">
        <v>4</v>
      </c>
      <c r="F224" t="n">
        <v>5</v>
      </c>
      <c r="G224" t="n">
        <v>3</v>
      </c>
      <c r="H224" t="n">
        <v>5</v>
      </c>
      <c r="I224" t="n">
        <v>9</v>
      </c>
      <c r="J224" t="n">
        <v>6</v>
      </c>
      <c r="K224" t="n">
        <v>5</v>
      </c>
      <c r="L224" t="n">
        <v>6</v>
      </c>
      <c r="M224" t="n">
        <v>8</v>
      </c>
      <c r="N224" t="n">
        <v>2</v>
      </c>
      <c r="O224" t="n">
        <v>3</v>
      </c>
      <c r="P224" t="n">
        <v>2</v>
      </c>
      <c r="Q224" t="n">
        <v>3</v>
      </c>
      <c r="R224" s="135" t="n">
        <v>3</v>
      </c>
      <c r="S224" t="n">
        <v>0</v>
      </c>
      <c r="T224" t="n">
        <v>71</v>
      </c>
      <c r="U224" t="n">
        <v>223</v>
      </c>
    </row>
    <row r="225" ht="12" customHeight="1">
      <c r="A225" s="142" t="s">
        <v>498</v>
      </c>
      <c r="B225" s="134" t="n">
        <v>1</v>
      </c>
      <c r="C225" t="n">
        <v>4</v>
      </c>
      <c r="D225" t="n">
        <v>0</v>
      </c>
      <c r="E225" t="n">
        <v>1</v>
      </c>
      <c r="F225" t="n">
        <v>3</v>
      </c>
      <c r="G225" t="n">
        <v>2</v>
      </c>
      <c r="H225" t="n">
        <v>4</v>
      </c>
      <c r="I225" t="n">
        <v>2</v>
      </c>
      <c r="J225" t="n">
        <v>5</v>
      </c>
      <c r="K225" t="n">
        <v>7</v>
      </c>
      <c r="L225" t="n">
        <v>5</v>
      </c>
      <c r="M225" t="n">
        <v>4</v>
      </c>
      <c r="N225" t="n">
        <v>4</v>
      </c>
      <c r="O225" t="n">
        <v>3</v>
      </c>
      <c r="P225" t="n">
        <v>6</v>
      </c>
      <c r="Q225" t="n">
        <v>5</v>
      </c>
      <c r="R225" s="135" t="n">
        <v>14</v>
      </c>
      <c r="S225" t="n">
        <v>0</v>
      </c>
      <c r="T225" t="n">
        <v>70</v>
      </c>
      <c r="U225" t="n">
        <v>224</v>
      </c>
    </row>
    <row r="226" ht="12" customHeight="1">
      <c r="A226" s="142" t="s">
        <v>499</v>
      </c>
      <c r="B226" s="134" t="n">
        <v>1</v>
      </c>
      <c r="C226" t="n">
        <v>2</v>
      </c>
      <c r="D226" t="n">
        <v>0</v>
      </c>
      <c r="E226" t="n">
        <v>6</v>
      </c>
      <c r="F226" t="n">
        <v>2</v>
      </c>
      <c r="G226" t="n">
        <v>5</v>
      </c>
      <c r="H226" t="n">
        <v>7</v>
      </c>
      <c r="I226" t="n">
        <v>10</v>
      </c>
      <c r="J226" t="n">
        <v>3</v>
      </c>
      <c r="K226" t="n">
        <v>9</v>
      </c>
      <c r="L226" t="n">
        <v>4</v>
      </c>
      <c r="M226" t="n">
        <v>3</v>
      </c>
      <c r="N226" t="n">
        <v>5</v>
      </c>
      <c r="O226" t="n">
        <v>3</v>
      </c>
      <c r="P226" t="n">
        <v>2</v>
      </c>
      <c r="Q226" t="n">
        <v>3</v>
      </c>
      <c r="R226" s="135" t="n">
        <v>4</v>
      </c>
      <c r="S226" t="n">
        <v>0</v>
      </c>
      <c r="T226" t="n">
        <v>69</v>
      </c>
      <c r="U226" t="n">
        <v>225</v>
      </c>
    </row>
    <row r="227" ht="12" customHeight="1">
      <c r="A227" s="142" t="s">
        <v>500</v>
      </c>
      <c r="B227" s="134" t="n">
        <v>0</v>
      </c>
      <c r="C227" t="n">
        <v>3</v>
      </c>
      <c r="D227" t="n">
        <v>0</v>
      </c>
      <c r="E227" t="n">
        <v>2</v>
      </c>
      <c r="F227" t="n">
        <v>3</v>
      </c>
      <c r="G227" t="n">
        <v>2</v>
      </c>
      <c r="H227" t="n">
        <v>4</v>
      </c>
      <c r="I227" t="n">
        <v>12</v>
      </c>
      <c r="J227" t="n">
        <v>6</v>
      </c>
      <c r="K227" t="n">
        <v>5</v>
      </c>
      <c r="L227" t="n">
        <v>6</v>
      </c>
      <c r="M227" t="n">
        <v>2</v>
      </c>
      <c r="N227" t="n">
        <v>4</v>
      </c>
      <c r="O227" t="n">
        <v>2</v>
      </c>
      <c r="P227" t="n">
        <v>4</v>
      </c>
      <c r="Q227" t="n">
        <v>4</v>
      </c>
      <c r="R227" s="135" t="n">
        <v>10</v>
      </c>
      <c r="S227" t="n">
        <v>0</v>
      </c>
      <c r="T227" t="n">
        <v>69</v>
      </c>
      <c r="U227" t="n">
        <v>226</v>
      </c>
    </row>
    <row r="228" ht="12" customHeight="1">
      <c r="A228" s="142" t="s">
        <v>501</v>
      </c>
      <c r="B228" s="134" t="n">
        <v>4</v>
      </c>
      <c r="C228" t="n">
        <v>1</v>
      </c>
      <c r="D228" t="n">
        <v>1</v>
      </c>
      <c r="E228" t="n">
        <v>1</v>
      </c>
      <c r="F228" t="n">
        <v>9</v>
      </c>
      <c r="G228" t="n">
        <v>6</v>
      </c>
      <c r="H228" t="n">
        <v>5</v>
      </c>
      <c r="I228" t="n">
        <v>2</v>
      </c>
      <c r="J228" t="n">
        <v>4</v>
      </c>
      <c r="K228" t="n">
        <v>9</v>
      </c>
      <c r="L228" t="n">
        <v>7</v>
      </c>
      <c r="M228" t="n">
        <v>5</v>
      </c>
      <c r="N228" t="n">
        <v>3</v>
      </c>
      <c r="O228" t="n">
        <v>2</v>
      </c>
      <c r="P228" t="n">
        <v>2</v>
      </c>
      <c r="Q228" t="n">
        <v>2</v>
      </c>
      <c r="R228" s="135" t="n">
        <v>5</v>
      </c>
      <c r="S228" t="n">
        <v>0</v>
      </c>
      <c r="T228" t="n">
        <v>68</v>
      </c>
      <c r="U228" t="n">
        <v>227</v>
      </c>
    </row>
    <row r="229" ht="12" customHeight="1">
      <c r="A229" s="142" t="s">
        <v>502</v>
      </c>
      <c r="B229" s="134" t="n">
        <v>3</v>
      </c>
      <c r="C229" t="n">
        <v>4</v>
      </c>
      <c r="D229" t="n">
        <v>1</v>
      </c>
      <c r="E229" t="n">
        <v>2</v>
      </c>
      <c r="F229" t="n">
        <v>1</v>
      </c>
      <c r="G229" t="n">
        <v>3</v>
      </c>
      <c r="H229" t="n">
        <v>5</v>
      </c>
      <c r="I229" t="n">
        <v>11</v>
      </c>
      <c r="J229" t="n">
        <v>8</v>
      </c>
      <c r="K229" t="n">
        <v>6</v>
      </c>
      <c r="L229" t="n">
        <v>5</v>
      </c>
      <c r="M229" t="n">
        <v>4</v>
      </c>
      <c r="N229" t="n">
        <v>5</v>
      </c>
      <c r="O229" t="n">
        <v>1</v>
      </c>
      <c r="P229" t="n">
        <v>2</v>
      </c>
      <c r="Q229" t="n">
        <v>4</v>
      </c>
      <c r="R229" s="135" t="n">
        <v>2</v>
      </c>
      <c r="S229" t="n">
        <v>0</v>
      </c>
      <c r="T229" t="n">
        <v>67</v>
      </c>
      <c r="U229" t="n">
        <v>228</v>
      </c>
    </row>
    <row r="230" ht="12" customHeight="1">
      <c r="A230" s="142" t="s">
        <v>503</v>
      </c>
      <c r="B230" s="134" t="n">
        <v>0</v>
      </c>
      <c r="C230" t="n">
        <v>0</v>
      </c>
      <c r="D230" t="n">
        <v>0</v>
      </c>
      <c r="E230" t="n">
        <v>3</v>
      </c>
      <c r="F230" t="n">
        <v>2</v>
      </c>
      <c r="G230" t="n">
        <v>4</v>
      </c>
      <c r="H230" t="n">
        <v>6</v>
      </c>
      <c r="I230" t="n">
        <v>5</v>
      </c>
      <c r="J230" t="n">
        <v>4</v>
      </c>
      <c r="K230" t="n">
        <v>9</v>
      </c>
      <c r="L230" t="n">
        <v>5</v>
      </c>
      <c r="M230" t="n">
        <v>7</v>
      </c>
      <c r="N230" t="n">
        <v>6</v>
      </c>
      <c r="O230" t="n">
        <v>4</v>
      </c>
      <c r="P230" t="n">
        <v>4</v>
      </c>
      <c r="Q230" t="n">
        <v>3</v>
      </c>
      <c r="R230" s="135" t="n">
        <v>5</v>
      </c>
      <c r="S230" t="n">
        <v>0</v>
      </c>
      <c r="T230" t="n">
        <v>67</v>
      </c>
      <c r="U230" t="n">
        <v>229</v>
      </c>
    </row>
    <row r="231" ht="12" customHeight="1">
      <c r="A231" s="142" t="s">
        <v>504</v>
      </c>
      <c r="B231" s="134" t="n">
        <v>3</v>
      </c>
      <c r="C231" t="n">
        <v>3</v>
      </c>
      <c r="D231" t="n">
        <v>1</v>
      </c>
      <c r="E231" t="n">
        <v>1</v>
      </c>
      <c r="F231" t="n">
        <v>6</v>
      </c>
      <c r="G231" t="n">
        <v>3</v>
      </c>
      <c r="H231" t="n">
        <v>8</v>
      </c>
      <c r="I231" t="n">
        <v>4</v>
      </c>
      <c r="J231" t="n">
        <v>6</v>
      </c>
      <c r="K231" t="n">
        <v>7</v>
      </c>
      <c r="L231" t="n">
        <v>5</v>
      </c>
      <c r="M231" t="n">
        <v>4</v>
      </c>
      <c r="N231" t="n">
        <v>4</v>
      </c>
      <c r="O231" t="n">
        <v>2</v>
      </c>
      <c r="P231" t="n">
        <v>2</v>
      </c>
      <c r="Q231" t="n">
        <v>1</v>
      </c>
      <c r="R231" s="135" t="n">
        <v>7</v>
      </c>
      <c r="S231" t="n">
        <v>0</v>
      </c>
      <c r="T231" t="n">
        <v>67</v>
      </c>
      <c r="U231" t="n">
        <v>230</v>
      </c>
    </row>
    <row r="232" ht="12" customHeight="1">
      <c r="A232" s="142" t="s">
        <v>505</v>
      </c>
      <c r="B232" s="134" t="n">
        <v>1</v>
      </c>
      <c r="C232" t="n">
        <v>2</v>
      </c>
      <c r="D232" t="n">
        <v>1</v>
      </c>
      <c r="E232" t="n">
        <v>0</v>
      </c>
      <c r="F232" t="n">
        <v>4</v>
      </c>
      <c r="G232" t="n">
        <v>6</v>
      </c>
      <c r="H232" t="n">
        <v>6</v>
      </c>
      <c r="I232" t="n">
        <v>4</v>
      </c>
      <c r="J232" t="n">
        <v>3</v>
      </c>
      <c r="K232" t="n">
        <v>9</v>
      </c>
      <c r="L232" t="n">
        <v>7</v>
      </c>
      <c r="M232" t="n">
        <v>2</v>
      </c>
      <c r="N232" t="n">
        <v>6</v>
      </c>
      <c r="O232" t="n">
        <v>3</v>
      </c>
      <c r="P232" t="n">
        <v>3</v>
      </c>
      <c r="Q232" t="n">
        <v>4</v>
      </c>
      <c r="R232" s="135" t="n">
        <v>5</v>
      </c>
      <c r="S232" t="n">
        <v>0</v>
      </c>
      <c r="T232" t="n">
        <v>66</v>
      </c>
      <c r="U232" t="n">
        <v>231</v>
      </c>
    </row>
    <row r="233" ht="12" customHeight="1">
      <c r="A233" s="142" t="s">
        <v>506</v>
      </c>
      <c r="B233" s="134" t="n">
        <v>1</v>
      </c>
      <c r="C233" t="n">
        <v>3</v>
      </c>
      <c r="D233" t="n">
        <v>3</v>
      </c>
      <c r="E233" t="n">
        <v>3</v>
      </c>
      <c r="F233" t="n">
        <v>4</v>
      </c>
      <c r="G233" t="n">
        <v>5</v>
      </c>
      <c r="H233" t="n">
        <v>5</v>
      </c>
      <c r="I233" t="n">
        <v>5</v>
      </c>
      <c r="J233" t="n">
        <v>5</v>
      </c>
      <c r="K233" t="n">
        <v>7</v>
      </c>
      <c r="L233" t="n">
        <v>5</v>
      </c>
      <c r="M233" t="n">
        <v>2</v>
      </c>
      <c r="N233" t="n">
        <v>6</v>
      </c>
      <c r="O233" t="n">
        <v>2</v>
      </c>
      <c r="P233" t="n">
        <v>5</v>
      </c>
      <c r="Q233" t="n">
        <v>3</v>
      </c>
      <c r="R233" s="135" t="n">
        <v>2</v>
      </c>
      <c r="S233" t="n">
        <v>0</v>
      </c>
      <c r="T233" t="n">
        <v>66</v>
      </c>
      <c r="U233" t="n">
        <v>232</v>
      </c>
    </row>
    <row r="234" ht="12" customHeight="1">
      <c r="A234" s="142" t="s">
        <v>507</v>
      </c>
      <c r="B234" s="134" t="n">
        <v>0</v>
      </c>
      <c r="C234" t="n">
        <v>0</v>
      </c>
      <c r="D234" t="n">
        <v>0</v>
      </c>
      <c r="E234" t="n">
        <v>0</v>
      </c>
      <c r="F234" t="n">
        <v>0</v>
      </c>
      <c r="G234" t="n">
        <v>1</v>
      </c>
      <c r="H234" t="n">
        <v>0</v>
      </c>
      <c r="I234" t="n">
        <v>0</v>
      </c>
      <c r="J234" t="n">
        <v>1</v>
      </c>
      <c r="K234" t="n">
        <v>2</v>
      </c>
      <c r="L234" t="n">
        <v>0</v>
      </c>
      <c r="M234" t="n">
        <v>0</v>
      </c>
      <c r="N234" t="n">
        <v>12</v>
      </c>
      <c r="O234" t="n">
        <v>10</v>
      </c>
      <c r="P234" t="n">
        <v>15</v>
      </c>
      <c r="Q234" t="n">
        <v>14</v>
      </c>
      <c r="R234" s="135" t="n">
        <v>11</v>
      </c>
      <c r="S234" t="n">
        <v>0</v>
      </c>
      <c r="T234" t="n">
        <v>66</v>
      </c>
      <c r="U234" t="n">
        <v>233</v>
      </c>
    </row>
    <row r="235" ht="12" customHeight="1">
      <c r="A235" s="142" t="s">
        <v>508</v>
      </c>
      <c r="B235" s="134" t="n">
        <v>0</v>
      </c>
      <c r="C235" t="n">
        <v>0</v>
      </c>
      <c r="D235" t="n">
        <v>0</v>
      </c>
      <c r="E235" t="n">
        <v>0</v>
      </c>
      <c r="F235" t="n">
        <v>1</v>
      </c>
      <c r="G235" t="n">
        <v>0</v>
      </c>
      <c r="H235" t="n">
        <v>3</v>
      </c>
      <c r="I235" t="n">
        <v>14</v>
      </c>
      <c r="J235" t="n">
        <v>11</v>
      </c>
      <c r="K235" t="n">
        <v>7</v>
      </c>
      <c r="L235" t="n">
        <v>4</v>
      </c>
      <c r="M235" t="n">
        <v>6</v>
      </c>
      <c r="N235" t="n">
        <v>5</v>
      </c>
      <c r="O235" t="n">
        <v>3</v>
      </c>
      <c r="P235" t="n">
        <v>3</v>
      </c>
      <c r="Q235" t="n">
        <v>6</v>
      </c>
      <c r="R235" s="135" t="n">
        <v>3</v>
      </c>
      <c r="S235" t="n">
        <v>0</v>
      </c>
      <c r="T235" t="n">
        <v>66</v>
      </c>
      <c r="U235" t="n">
        <v>234</v>
      </c>
    </row>
    <row r="236" ht="12" customHeight="1">
      <c r="A236" s="142" t="s">
        <v>509</v>
      </c>
      <c r="B236" s="134" t="n">
        <v>2</v>
      </c>
      <c r="C236" t="n">
        <v>2</v>
      </c>
      <c r="D236" t="n">
        <v>0</v>
      </c>
      <c r="E236" t="n">
        <v>1</v>
      </c>
      <c r="F236" t="n">
        <v>3</v>
      </c>
      <c r="G236" t="n">
        <v>4</v>
      </c>
      <c r="H236" t="n">
        <v>6</v>
      </c>
      <c r="I236" t="n">
        <v>10</v>
      </c>
      <c r="J236" t="n">
        <v>3</v>
      </c>
      <c r="K236" t="n">
        <v>6</v>
      </c>
      <c r="L236" t="n">
        <v>5</v>
      </c>
      <c r="M236" t="n">
        <v>5</v>
      </c>
      <c r="N236" t="n">
        <v>6</v>
      </c>
      <c r="O236" t="n">
        <v>2</v>
      </c>
      <c r="P236" t="n">
        <v>2</v>
      </c>
      <c r="Q236" t="n">
        <v>4</v>
      </c>
      <c r="R236" s="135" t="n">
        <v>5</v>
      </c>
      <c r="S236" t="n">
        <v>0</v>
      </c>
      <c r="T236" t="n">
        <v>66</v>
      </c>
      <c r="U236" t="n">
        <v>235</v>
      </c>
    </row>
    <row r="237" ht="12" customHeight="1">
      <c r="A237" s="142" t="s">
        <v>510</v>
      </c>
      <c r="B237" s="134" t="n">
        <v>0</v>
      </c>
      <c r="C237" t="n">
        <v>0</v>
      </c>
      <c r="D237" t="n">
        <v>0</v>
      </c>
      <c r="E237" t="n">
        <v>1</v>
      </c>
      <c r="F237" t="n">
        <v>7</v>
      </c>
      <c r="G237" t="n">
        <v>7</v>
      </c>
      <c r="H237" t="n">
        <v>7</v>
      </c>
      <c r="I237" t="n">
        <v>6</v>
      </c>
      <c r="J237" t="n">
        <v>4</v>
      </c>
      <c r="K237" t="n">
        <v>6</v>
      </c>
      <c r="L237" t="n">
        <v>4</v>
      </c>
      <c r="M237" t="n">
        <v>5</v>
      </c>
      <c r="N237" t="n">
        <v>8</v>
      </c>
      <c r="O237" t="n">
        <v>2</v>
      </c>
      <c r="P237" t="n">
        <v>4</v>
      </c>
      <c r="Q237" t="n">
        <v>2</v>
      </c>
      <c r="R237" s="135" t="n">
        <v>2</v>
      </c>
      <c r="S237" t="n">
        <v>1</v>
      </c>
      <c r="T237" t="n">
        <v>66</v>
      </c>
      <c r="U237" t="n">
        <v>236</v>
      </c>
    </row>
    <row r="238" ht="12" customHeight="1">
      <c r="A238" s="142" t="s">
        <v>511</v>
      </c>
      <c r="B238" s="134" t="n">
        <v>0</v>
      </c>
      <c r="C238" t="n">
        <v>4</v>
      </c>
      <c r="D238" t="n">
        <v>1</v>
      </c>
      <c r="E238" t="n">
        <v>1</v>
      </c>
      <c r="F238" t="n">
        <v>5</v>
      </c>
      <c r="G238" t="n">
        <v>1</v>
      </c>
      <c r="H238" t="n">
        <v>5</v>
      </c>
      <c r="I238" t="n">
        <v>5</v>
      </c>
      <c r="J238" t="n">
        <v>6</v>
      </c>
      <c r="K238" t="n">
        <v>5</v>
      </c>
      <c r="L238" t="n">
        <v>4</v>
      </c>
      <c r="M238" t="n">
        <v>5</v>
      </c>
      <c r="N238" t="n">
        <v>7</v>
      </c>
      <c r="O238" t="n">
        <v>4</v>
      </c>
      <c r="P238" t="n">
        <v>5</v>
      </c>
      <c r="Q238" t="n">
        <v>2</v>
      </c>
      <c r="R238" s="135" t="n">
        <v>5</v>
      </c>
      <c r="S238" t="n">
        <v>0</v>
      </c>
      <c r="T238" t="n">
        <v>65</v>
      </c>
      <c r="U238" t="n">
        <v>237</v>
      </c>
    </row>
    <row r="239" ht="12" customHeight="1">
      <c r="A239" s="142" t="s">
        <v>512</v>
      </c>
      <c r="B239" s="134" t="n">
        <v>0</v>
      </c>
      <c r="C239" t="n">
        <v>1</v>
      </c>
      <c r="D239" t="n">
        <v>2</v>
      </c>
      <c r="E239" t="n">
        <v>2</v>
      </c>
      <c r="F239" t="n">
        <v>8</v>
      </c>
      <c r="G239" t="n">
        <v>6</v>
      </c>
      <c r="H239" t="n">
        <v>6</v>
      </c>
      <c r="I239" t="n">
        <v>5</v>
      </c>
      <c r="J239" t="n">
        <v>3</v>
      </c>
      <c r="K239" t="n">
        <v>5</v>
      </c>
      <c r="L239" t="n">
        <v>6</v>
      </c>
      <c r="M239" t="n">
        <v>3</v>
      </c>
      <c r="N239" t="n">
        <v>3</v>
      </c>
      <c r="O239" t="n">
        <v>2</v>
      </c>
      <c r="P239" t="n">
        <v>3</v>
      </c>
      <c r="Q239" t="n">
        <v>4</v>
      </c>
      <c r="R239" s="135" t="n">
        <v>5</v>
      </c>
      <c r="S239" t="n">
        <v>0</v>
      </c>
      <c r="T239" t="n">
        <v>64</v>
      </c>
      <c r="U239" t="n">
        <v>238</v>
      </c>
    </row>
    <row r="240" ht="12" customHeight="1">
      <c r="A240" s="142" t="s">
        <v>513</v>
      </c>
      <c r="B240" s="134" t="n">
        <v>0</v>
      </c>
      <c r="C240" t="n">
        <v>0</v>
      </c>
      <c r="D240" t="n">
        <v>0</v>
      </c>
      <c r="E240" t="n">
        <v>0</v>
      </c>
      <c r="F240" t="n">
        <v>1</v>
      </c>
      <c r="G240" t="n">
        <v>4</v>
      </c>
      <c r="H240" t="n">
        <v>11</v>
      </c>
      <c r="I240" t="n">
        <v>3</v>
      </c>
      <c r="J240" t="n">
        <v>4</v>
      </c>
      <c r="K240" t="n">
        <v>10</v>
      </c>
      <c r="L240" t="n">
        <v>5</v>
      </c>
      <c r="M240" t="n">
        <v>3</v>
      </c>
      <c r="N240" t="n">
        <v>7</v>
      </c>
      <c r="O240" t="n">
        <v>3</v>
      </c>
      <c r="P240" t="n">
        <v>3</v>
      </c>
      <c r="Q240" t="n">
        <v>3</v>
      </c>
      <c r="R240" s="135" t="n">
        <v>7</v>
      </c>
      <c r="S240" t="n">
        <v>0</v>
      </c>
      <c r="T240" t="n">
        <v>64</v>
      </c>
      <c r="U240" t="n">
        <v>239</v>
      </c>
    </row>
    <row r="241" ht="12" customHeight="1">
      <c r="A241" s="142" t="s">
        <v>514</v>
      </c>
      <c r="B241" s="134" t="n">
        <v>0</v>
      </c>
      <c r="C241" t="n">
        <v>2</v>
      </c>
      <c r="D241" t="n">
        <v>0</v>
      </c>
      <c r="E241" t="n">
        <v>1</v>
      </c>
      <c r="F241" t="n">
        <v>2</v>
      </c>
      <c r="G241" t="n">
        <v>10</v>
      </c>
      <c r="H241" t="n">
        <v>4</v>
      </c>
      <c r="I241" t="n">
        <v>5</v>
      </c>
      <c r="J241" t="n">
        <v>3</v>
      </c>
      <c r="K241" t="n">
        <v>5</v>
      </c>
      <c r="L241" t="n">
        <v>4</v>
      </c>
      <c r="M241" t="n">
        <v>2</v>
      </c>
      <c r="N241" t="n">
        <v>4</v>
      </c>
      <c r="O241" t="n">
        <v>6</v>
      </c>
      <c r="P241" t="n">
        <v>5</v>
      </c>
      <c r="Q241" t="n">
        <v>4</v>
      </c>
      <c r="R241" s="135" t="n">
        <v>5</v>
      </c>
      <c r="S241" t="n">
        <v>0</v>
      </c>
      <c r="T241" t="n">
        <v>62</v>
      </c>
      <c r="U241" t="n">
        <v>240</v>
      </c>
    </row>
    <row r="242" ht="12" customHeight="1">
      <c r="A242" s="142" t="s">
        <v>515</v>
      </c>
      <c r="B242" s="134" t="n">
        <v>0</v>
      </c>
      <c r="C242" t="n">
        <v>3</v>
      </c>
      <c r="D242" t="n">
        <v>2</v>
      </c>
      <c r="E242" t="n">
        <v>5</v>
      </c>
      <c r="F242" t="n">
        <v>8</v>
      </c>
      <c r="G242" t="n">
        <v>4</v>
      </c>
      <c r="H242" t="n">
        <v>6</v>
      </c>
      <c r="I242" t="n">
        <v>4</v>
      </c>
      <c r="J242" t="n">
        <v>3</v>
      </c>
      <c r="K242" t="n">
        <v>7</v>
      </c>
      <c r="L242" t="n">
        <v>6</v>
      </c>
      <c r="M242" t="n">
        <v>4</v>
      </c>
      <c r="N242" t="n">
        <v>4</v>
      </c>
      <c r="O242" t="n">
        <v>2</v>
      </c>
      <c r="P242" t="n">
        <v>1</v>
      </c>
      <c r="Q242" t="n">
        <v>2</v>
      </c>
      <c r="R242" s="135" t="n">
        <v>1</v>
      </c>
      <c r="S242" t="n">
        <v>0</v>
      </c>
      <c r="T242" t="n">
        <v>62</v>
      </c>
      <c r="U242" t="n">
        <v>241</v>
      </c>
    </row>
    <row r="243" ht="12" customHeight="1">
      <c r="A243" s="142" t="s">
        <v>516</v>
      </c>
      <c r="B243" s="134" t="n">
        <v>3</v>
      </c>
      <c r="C243" t="n">
        <v>10</v>
      </c>
      <c r="D243" t="n">
        <v>4</v>
      </c>
      <c r="E243" t="n">
        <v>1</v>
      </c>
      <c r="F243" t="n">
        <v>4</v>
      </c>
      <c r="G243" t="n">
        <v>2</v>
      </c>
      <c r="H243" t="n">
        <v>4</v>
      </c>
      <c r="I243" t="n">
        <v>3</v>
      </c>
      <c r="J243" t="n">
        <v>4</v>
      </c>
      <c r="K243" t="n">
        <v>7</v>
      </c>
      <c r="L243" t="n">
        <v>5</v>
      </c>
      <c r="M243" t="n">
        <v>4</v>
      </c>
      <c r="N243" t="n">
        <v>3</v>
      </c>
      <c r="O243" t="n">
        <v>1</v>
      </c>
      <c r="P243" t="n">
        <v>2</v>
      </c>
      <c r="Q243" t="n">
        <v>1</v>
      </c>
      <c r="R243" s="135" t="n">
        <v>4</v>
      </c>
      <c r="S243" t="n">
        <v>0</v>
      </c>
      <c r="T243" t="n">
        <v>62</v>
      </c>
      <c r="U243" t="n">
        <v>242</v>
      </c>
    </row>
    <row r="244" ht="12" customHeight="1">
      <c r="A244" s="142" t="s">
        <v>517</v>
      </c>
      <c r="B244" s="134" t="n">
        <v>0</v>
      </c>
      <c r="C244" t="n">
        <v>2</v>
      </c>
      <c r="D244" t="n">
        <v>3</v>
      </c>
      <c r="E244" t="n">
        <v>1</v>
      </c>
      <c r="F244" t="n">
        <v>3</v>
      </c>
      <c r="G244" t="n">
        <v>3</v>
      </c>
      <c r="H244" t="n">
        <v>6</v>
      </c>
      <c r="I244" t="n">
        <v>8</v>
      </c>
      <c r="J244" t="n">
        <v>10</v>
      </c>
      <c r="K244" t="n">
        <v>5</v>
      </c>
      <c r="L244" t="n">
        <v>5</v>
      </c>
      <c r="M244" t="n">
        <v>3</v>
      </c>
      <c r="N244" t="n">
        <v>3</v>
      </c>
      <c r="O244" t="n">
        <v>3</v>
      </c>
      <c r="P244" t="n">
        <v>1</v>
      </c>
      <c r="Q244" t="n">
        <v>1</v>
      </c>
      <c r="R244" s="135" t="n">
        <v>5</v>
      </c>
      <c r="S244" t="n">
        <v>0</v>
      </c>
      <c r="T244" t="n">
        <v>62</v>
      </c>
      <c r="U244" t="n">
        <v>243</v>
      </c>
    </row>
    <row r="245" ht="12" customHeight="1">
      <c r="A245" s="142" t="s">
        <v>518</v>
      </c>
      <c r="B245" s="134" t="n">
        <v>1</v>
      </c>
      <c r="C245" t="n">
        <v>1</v>
      </c>
      <c r="D245" t="n">
        <v>0</v>
      </c>
      <c r="E245" t="n">
        <v>1</v>
      </c>
      <c r="F245" t="n">
        <v>5</v>
      </c>
      <c r="G245" t="n">
        <v>1</v>
      </c>
      <c r="H245" t="n">
        <v>6</v>
      </c>
      <c r="I245" t="n">
        <v>3</v>
      </c>
      <c r="J245" t="n">
        <v>6</v>
      </c>
      <c r="K245" t="n">
        <v>4</v>
      </c>
      <c r="L245" t="n">
        <v>8</v>
      </c>
      <c r="M245" t="n">
        <v>1</v>
      </c>
      <c r="N245" t="n">
        <v>6</v>
      </c>
      <c r="O245" t="n">
        <v>3</v>
      </c>
      <c r="P245" t="n">
        <v>1</v>
      </c>
      <c r="Q245" t="n">
        <v>6</v>
      </c>
      <c r="R245" s="135" t="n">
        <v>8</v>
      </c>
      <c r="S245" t="n">
        <v>0</v>
      </c>
      <c r="T245" t="n">
        <v>61</v>
      </c>
      <c r="U245" t="n">
        <v>244</v>
      </c>
    </row>
    <row r="246" ht="12" customHeight="1">
      <c r="A246" s="142" t="s">
        <v>519</v>
      </c>
      <c r="B246" s="134" t="n">
        <v>0</v>
      </c>
      <c r="C246" t="n">
        <v>1</v>
      </c>
      <c r="D246" t="n">
        <v>1</v>
      </c>
      <c r="E246" t="n">
        <v>1</v>
      </c>
      <c r="F246" t="n">
        <v>1</v>
      </c>
      <c r="G246" t="n">
        <v>2</v>
      </c>
      <c r="H246" t="n">
        <v>4</v>
      </c>
      <c r="I246" t="n">
        <v>4</v>
      </c>
      <c r="J246" t="n">
        <v>4</v>
      </c>
      <c r="K246" t="n">
        <v>4</v>
      </c>
      <c r="L246" t="n">
        <v>5</v>
      </c>
      <c r="M246" t="n">
        <v>2</v>
      </c>
      <c r="N246" t="n">
        <v>6</v>
      </c>
      <c r="O246" t="n">
        <v>8</v>
      </c>
      <c r="P246" t="n">
        <v>6</v>
      </c>
      <c r="Q246" t="n">
        <v>4</v>
      </c>
      <c r="R246" s="135" t="n">
        <v>8</v>
      </c>
      <c r="S246" t="n">
        <v>0</v>
      </c>
      <c r="T246" t="n">
        <v>61</v>
      </c>
      <c r="U246" t="n">
        <v>245</v>
      </c>
    </row>
    <row r="247" ht="12" customHeight="1">
      <c r="A247" s="142" t="s">
        <v>520</v>
      </c>
      <c r="B247" s="134" t="n">
        <v>1</v>
      </c>
      <c r="C247" t="n">
        <v>2</v>
      </c>
      <c r="D247" t="n">
        <v>2</v>
      </c>
      <c r="E247" t="n">
        <v>5</v>
      </c>
      <c r="F247" t="n">
        <v>6</v>
      </c>
      <c r="G247" t="n">
        <v>3</v>
      </c>
      <c r="H247" t="n">
        <v>5</v>
      </c>
      <c r="I247" t="n">
        <v>5</v>
      </c>
      <c r="J247" t="n">
        <v>5</v>
      </c>
      <c r="K247" t="n">
        <v>6</v>
      </c>
      <c r="L247" t="n">
        <v>4</v>
      </c>
      <c r="M247" t="n">
        <v>4</v>
      </c>
      <c r="N247" t="n">
        <v>3</v>
      </c>
      <c r="O247" t="n">
        <v>2</v>
      </c>
      <c r="P247" t="n">
        <v>3</v>
      </c>
      <c r="Q247" t="n">
        <v>2</v>
      </c>
      <c r="R247" s="135" t="n">
        <v>2</v>
      </c>
      <c r="S247" t="n">
        <v>0</v>
      </c>
      <c r="T247" t="n">
        <v>60</v>
      </c>
      <c r="U247" t="n">
        <v>246</v>
      </c>
    </row>
    <row r="248" ht="12" customHeight="1">
      <c r="A248" s="142" t="s">
        <v>521</v>
      </c>
      <c r="B248" s="134" t="n">
        <v>0</v>
      </c>
      <c r="C248" t="n">
        <v>0</v>
      </c>
      <c r="D248" t="n">
        <v>0</v>
      </c>
      <c r="E248" t="n">
        <v>1</v>
      </c>
      <c r="F248" t="n">
        <v>3</v>
      </c>
      <c r="G248" t="n">
        <v>0</v>
      </c>
      <c r="H248" t="n">
        <v>3</v>
      </c>
      <c r="I248" t="n">
        <v>5</v>
      </c>
      <c r="J248" t="n">
        <v>5</v>
      </c>
      <c r="K248" t="n">
        <v>8</v>
      </c>
      <c r="L248" t="n">
        <v>4</v>
      </c>
      <c r="M248" t="n">
        <v>4</v>
      </c>
      <c r="N248" t="n">
        <v>5</v>
      </c>
      <c r="O248" t="n">
        <v>5</v>
      </c>
      <c r="P248" t="n">
        <v>8</v>
      </c>
      <c r="Q248" t="n">
        <v>5</v>
      </c>
      <c r="R248" s="135" t="n">
        <v>4</v>
      </c>
      <c r="S248" t="n">
        <v>0</v>
      </c>
      <c r="T248" t="n">
        <v>60</v>
      </c>
      <c r="U248" t="n">
        <v>247</v>
      </c>
    </row>
    <row r="249" ht="12" customHeight="1">
      <c r="A249" s="142" t="s">
        <v>522</v>
      </c>
      <c r="B249" s="134" t="n">
        <v>3</v>
      </c>
      <c r="C249" t="n">
        <v>4</v>
      </c>
      <c r="D249" t="n">
        <v>1</v>
      </c>
      <c r="E249" t="n">
        <v>1</v>
      </c>
      <c r="F249" t="n">
        <v>5</v>
      </c>
      <c r="G249" t="n">
        <v>4</v>
      </c>
      <c r="H249" t="n">
        <v>4</v>
      </c>
      <c r="I249" t="n">
        <v>2</v>
      </c>
      <c r="J249" t="n">
        <v>5</v>
      </c>
      <c r="K249" t="n">
        <v>6</v>
      </c>
      <c r="L249" t="n">
        <v>5</v>
      </c>
      <c r="M249" t="n">
        <v>3</v>
      </c>
      <c r="N249" t="n">
        <v>5</v>
      </c>
      <c r="O249" t="n">
        <v>3</v>
      </c>
      <c r="P249" t="n">
        <v>2</v>
      </c>
      <c r="Q249" t="n">
        <v>2</v>
      </c>
      <c r="R249" s="135" t="n">
        <v>4</v>
      </c>
      <c r="S249" t="n">
        <v>0</v>
      </c>
      <c r="T249" t="n">
        <v>59</v>
      </c>
      <c r="U249" t="n">
        <v>248</v>
      </c>
    </row>
    <row r="250" ht="12" customHeight="1">
      <c r="A250" s="142" t="s">
        <v>523</v>
      </c>
      <c r="B250" s="134" t="n">
        <v>3</v>
      </c>
      <c r="C250" t="n">
        <v>4</v>
      </c>
      <c r="D250" t="n">
        <v>2</v>
      </c>
      <c r="E250" t="n">
        <v>1</v>
      </c>
      <c r="F250" t="n">
        <v>6</v>
      </c>
      <c r="G250" t="n">
        <v>4</v>
      </c>
      <c r="H250" t="n">
        <v>4</v>
      </c>
      <c r="I250" t="n">
        <v>2</v>
      </c>
      <c r="J250" t="n">
        <v>6</v>
      </c>
      <c r="K250" t="n">
        <v>5</v>
      </c>
      <c r="L250" t="n">
        <v>5</v>
      </c>
      <c r="M250" t="n">
        <v>3</v>
      </c>
      <c r="N250" t="n">
        <v>4</v>
      </c>
      <c r="O250" t="n">
        <v>1</v>
      </c>
      <c r="P250" t="n">
        <v>3</v>
      </c>
      <c r="Q250" t="n">
        <v>2</v>
      </c>
      <c r="R250" s="135" t="n">
        <v>4</v>
      </c>
      <c r="S250" t="n">
        <v>0</v>
      </c>
      <c r="T250" t="n">
        <v>59</v>
      </c>
      <c r="U250" t="n">
        <v>249</v>
      </c>
    </row>
    <row r="251" ht="12" customHeight="1">
      <c r="A251" s="142" t="s">
        <v>524</v>
      </c>
      <c r="B251" s="134" t="n">
        <v>0</v>
      </c>
      <c r="C251" t="n">
        <v>1</v>
      </c>
      <c r="D251" t="n">
        <v>1</v>
      </c>
      <c r="E251" t="n">
        <v>1</v>
      </c>
      <c r="F251" t="n">
        <v>6</v>
      </c>
      <c r="G251" t="n">
        <v>2</v>
      </c>
      <c r="H251" t="n">
        <v>5</v>
      </c>
      <c r="I251" t="n">
        <v>6</v>
      </c>
      <c r="J251" t="n">
        <v>5</v>
      </c>
      <c r="K251" t="n">
        <v>5</v>
      </c>
      <c r="L251" t="n">
        <v>5</v>
      </c>
      <c r="M251" t="n">
        <v>3</v>
      </c>
      <c r="N251" t="n">
        <v>7</v>
      </c>
      <c r="O251" t="n">
        <v>2</v>
      </c>
      <c r="P251" t="n">
        <v>3</v>
      </c>
      <c r="Q251" t="n">
        <v>3</v>
      </c>
      <c r="R251" s="135" t="n">
        <v>4</v>
      </c>
      <c r="S251" t="n">
        <v>0</v>
      </c>
      <c r="T251" t="n">
        <v>59</v>
      </c>
      <c r="U251" t="n">
        <v>250</v>
      </c>
    </row>
    <row r="252" ht="12" customHeight="1">
      <c r="A252" s="142" t="s">
        <v>525</v>
      </c>
      <c r="B252" s="134" t="n">
        <v>0</v>
      </c>
      <c r="C252" t="n">
        <v>1</v>
      </c>
      <c r="D252" t="n">
        <v>5</v>
      </c>
      <c r="E252" t="n">
        <v>5</v>
      </c>
      <c r="F252" t="n">
        <v>2</v>
      </c>
      <c r="G252" t="n">
        <v>3</v>
      </c>
      <c r="H252" t="n">
        <v>5</v>
      </c>
      <c r="I252" t="n">
        <v>4</v>
      </c>
      <c r="J252" t="n">
        <v>4</v>
      </c>
      <c r="K252" t="n">
        <v>6</v>
      </c>
      <c r="L252" t="n">
        <v>6</v>
      </c>
      <c r="M252" t="n">
        <v>5</v>
      </c>
      <c r="N252" t="n">
        <v>3</v>
      </c>
      <c r="O252" t="n">
        <v>4</v>
      </c>
      <c r="P252" t="n">
        <v>1</v>
      </c>
      <c r="Q252" t="n">
        <v>2</v>
      </c>
      <c r="R252" s="135" t="n">
        <v>3</v>
      </c>
      <c r="S252" t="n">
        <v>0</v>
      </c>
      <c r="T252" t="n">
        <v>59</v>
      </c>
      <c r="U252" t="n">
        <v>251</v>
      </c>
    </row>
    <row r="253" ht="12" customHeight="1">
      <c r="A253" s="142" t="s">
        <v>526</v>
      </c>
      <c r="B253" s="134" t="n">
        <v>0</v>
      </c>
      <c r="C253" t="n">
        <v>2</v>
      </c>
      <c r="D253" t="n">
        <v>1</v>
      </c>
      <c r="E253" t="n">
        <v>3</v>
      </c>
      <c r="F253" t="n">
        <v>6</v>
      </c>
      <c r="G253" t="n">
        <v>2</v>
      </c>
      <c r="H253" t="n">
        <v>6</v>
      </c>
      <c r="I253" t="n">
        <v>5</v>
      </c>
      <c r="J253" t="n">
        <v>2</v>
      </c>
      <c r="K253" t="n">
        <v>5</v>
      </c>
      <c r="L253" t="n">
        <v>8</v>
      </c>
      <c r="M253" t="n">
        <v>5</v>
      </c>
      <c r="N253" t="n">
        <v>4</v>
      </c>
      <c r="O253" t="n">
        <v>2</v>
      </c>
      <c r="P253" t="n">
        <v>2</v>
      </c>
      <c r="Q253" t="n">
        <v>3</v>
      </c>
      <c r="R253" s="135" t="n">
        <v>3</v>
      </c>
      <c r="S253" t="n">
        <v>0</v>
      </c>
      <c r="T253" t="n">
        <v>59</v>
      </c>
      <c r="U253" t="n">
        <v>252</v>
      </c>
    </row>
    <row r="254" ht="12" customHeight="1">
      <c r="A254" s="142" t="s">
        <v>527</v>
      </c>
      <c r="B254" s="134" t="n">
        <v>1</v>
      </c>
      <c r="C254" t="n">
        <v>2</v>
      </c>
      <c r="D254" t="n">
        <v>0</v>
      </c>
      <c r="E254" t="n">
        <v>6</v>
      </c>
      <c r="F254" t="n">
        <v>5</v>
      </c>
      <c r="G254" t="n">
        <v>5</v>
      </c>
      <c r="H254" t="n">
        <v>6</v>
      </c>
      <c r="I254" t="n">
        <v>2</v>
      </c>
      <c r="J254" t="n">
        <v>4</v>
      </c>
      <c r="K254" t="n">
        <v>5</v>
      </c>
      <c r="L254" t="n">
        <v>4</v>
      </c>
      <c r="M254" t="n">
        <v>2</v>
      </c>
      <c r="N254" t="n">
        <v>4</v>
      </c>
      <c r="O254" t="n">
        <v>2</v>
      </c>
      <c r="P254" t="n">
        <v>5</v>
      </c>
      <c r="Q254" t="n">
        <v>3</v>
      </c>
      <c r="R254" s="135" t="n">
        <v>3</v>
      </c>
      <c r="S254" t="n">
        <v>0</v>
      </c>
      <c r="T254" t="n">
        <v>59</v>
      </c>
      <c r="U254" t="n">
        <v>253</v>
      </c>
    </row>
    <row r="255" ht="12" customHeight="1">
      <c r="A255" s="142" t="s">
        <v>528</v>
      </c>
      <c r="B255" s="134" t="n">
        <v>0</v>
      </c>
      <c r="C255" t="n">
        <v>0</v>
      </c>
      <c r="D255" t="n">
        <v>0</v>
      </c>
      <c r="E255" t="n">
        <v>1</v>
      </c>
      <c r="F255" t="n">
        <v>5</v>
      </c>
      <c r="G255" t="n">
        <v>0</v>
      </c>
      <c r="H255" t="n">
        <v>4</v>
      </c>
      <c r="I255" t="n">
        <v>13</v>
      </c>
      <c r="J255" t="n">
        <v>2</v>
      </c>
      <c r="K255" t="n">
        <v>6</v>
      </c>
      <c r="L255" t="n">
        <v>6</v>
      </c>
      <c r="M255" t="n">
        <v>1</v>
      </c>
      <c r="N255" t="n">
        <v>5</v>
      </c>
      <c r="O255" t="n">
        <v>3</v>
      </c>
      <c r="P255" t="n">
        <v>2</v>
      </c>
      <c r="Q255" t="n">
        <v>5</v>
      </c>
      <c r="R255" s="135" t="n">
        <v>6</v>
      </c>
      <c r="S255" t="n">
        <v>0</v>
      </c>
      <c r="T255" t="n">
        <v>59</v>
      </c>
      <c r="U255" t="n">
        <v>254</v>
      </c>
    </row>
    <row r="256" ht="12" customHeight="1">
      <c r="A256" s="142" t="s">
        <v>529</v>
      </c>
      <c r="B256" s="134" t="n">
        <v>2</v>
      </c>
      <c r="C256" t="n">
        <v>0</v>
      </c>
      <c r="D256" t="n">
        <v>3</v>
      </c>
      <c r="E256" t="n">
        <v>1</v>
      </c>
      <c r="F256" t="n">
        <v>6</v>
      </c>
      <c r="G256" t="n">
        <v>0</v>
      </c>
      <c r="H256" t="n">
        <v>4</v>
      </c>
      <c r="I256" t="n">
        <v>3</v>
      </c>
      <c r="J256" t="n">
        <v>2</v>
      </c>
      <c r="K256" t="n">
        <v>10</v>
      </c>
      <c r="L256" t="n">
        <v>8</v>
      </c>
      <c r="M256" t="n">
        <v>5</v>
      </c>
      <c r="N256" t="n">
        <v>6</v>
      </c>
      <c r="O256" t="n">
        <v>1</v>
      </c>
      <c r="P256" t="n">
        <v>2</v>
      </c>
      <c r="Q256" t="n">
        <v>4</v>
      </c>
      <c r="R256" s="135" t="n">
        <v>1</v>
      </c>
      <c r="S256" t="n">
        <v>0</v>
      </c>
      <c r="T256" t="n">
        <v>58</v>
      </c>
      <c r="U256" t="n">
        <v>255</v>
      </c>
    </row>
    <row r="257" ht="12" customHeight="1">
      <c r="A257" s="142" t="s">
        <v>530</v>
      </c>
      <c r="B257" s="134" t="n">
        <v>0</v>
      </c>
      <c r="C257" t="n">
        <v>3</v>
      </c>
      <c r="D257" t="n">
        <v>2</v>
      </c>
      <c r="E257" t="n">
        <v>1</v>
      </c>
      <c r="F257" t="n">
        <v>2</v>
      </c>
      <c r="G257" t="n">
        <v>1</v>
      </c>
      <c r="H257" t="n">
        <v>5</v>
      </c>
      <c r="I257" t="n">
        <v>4</v>
      </c>
      <c r="J257" t="n">
        <v>3</v>
      </c>
      <c r="K257" t="n">
        <v>7</v>
      </c>
      <c r="L257" t="n">
        <v>4</v>
      </c>
      <c r="M257" t="n">
        <v>2</v>
      </c>
      <c r="N257" t="n">
        <v>7</v>
      </c>
      <c r="O257" t="n">
        <v>3</v>
      </c>
      <c r="P257" t="n">
        <v>6</v>
      </c>
      <c r="Q257" t="n">
        <v>3</v>
      </c>
      <c r="R257" s="135" t="n">
        <v>4</v>
      </c>
      <c r="S257" t="n">
        <v>1</v>
      </c>
      <c r="T257" t="n">
        <v>58</v>
      </c>
      <c r="U257" t="n">
        <v>256</v>
      </c>
    </row>
    <row r="258" ht="12" customHeight="1">
      <c r="A258" s="142" t="s">
        <v>531</v>
      </c>
      <c r="B258" s="134" t="n">
        <v>1</v>
      </c>
      <c r="C258" t="n">
        <v>0</v>
      </c>
      <c r="D258" t="n">
        <v>0</v>
      </c>
      <c r="E258" t="n">
        <v>1</v>
      </c>
      <c r="F258" t="n">
        <v>2</v>
      </c>
      <c r="G258" t="n">
        <v>5</v>
      </c>
      <c r="H258" t="n">
        <v>8</v>
      </c>
      <c r="I258" t="n">
        <v>6</v>
      </c>
      <c r="J258" t="n">
        <v>4</v>
      </c>
      <c r="K258" t="n">
        <v>8</v>
      </c>
      <c r="L258" t="n">
        <v>5</v>
      </c>
      <c r="M258" t="n">
        <v>3</v>
      </c>
      <c r="N258" t="n">
        <v>5</v>
      </c>
      <c r="O258" t="n">
        <v>2</v>
      </c>
      <c r="P258" t="n">
        <v>2</v>
      </c>
      <c r="Q258" t="n">
        <v>2</v>
      </c>
      <c r="R258" s="135" t="n">
        <v>4</v>
      </c>
      <c r="S258" t="n">
        <v>0</v>
      </c>
      <c r="T258" t="n">
        <v>58</v>
      </c>
      <c r="U258" t="n">
        <v>257</v>
      </c>
    </row>
    <row r="259" ht="12" customHeight="1">
      <c r="A259" s="142" t="s">
        <v>532</v>
      </c>
      <c r="B259" s="134" t="n">
        <v>0</v>
      </c>
      <c r="C259" t="n">
        <v>2</v>
      </c>
      <c r="D259" t="n">
        <v>0</v>
      </c>
      <c r="E259" t="n">
        <v>1</v>
      </c>
      <c r="F259" t="n">
        <v>4</v>
      </c>
      <c r="G259" t="n">
        <v>2</v>
      </c>
      <c r="H259" t="n">
        <v>14</v>
      </c>
      <c r="I259" t="n">
        <v>3</v>
      </c>
      <c r="J259" t="n">
        <v>5</v>
      </c>
      <c r="K259" t="n">
        <v>5</v>
      </c>
      <c r="L259" t="n">
        <v>3</v>
      </c>
      <c r="M259" t="n">
        <v>5</v>
      </c>
      <c r="N259" t="n">
        <v>5</v>
      </c>
      <c r="O259" t="n">
        <v>1</v>
      </c>
      <c r="P259" t="n">
        <v>3</v>
      </c>
      <c r="Q259" t="n">
        <v>1</v>
      </c>
      <c r="R259" s="135" t="n">
        <v>4</v>
      </c>
      <c r="S259" t="n">
        <v>0</v>
      </c>
      <c r="T259" t="n">
        <v>58</v>
      </c>
      <c r="U259" t="n">
        <v>258</v>
      </c>
    </row>
    <row r="260" ht="12" customHeight="1">
      <c r="A260" s="142" t="s">
        <v>533</v>
      </c>
      <c r="B260" s="134" t="n">
        <v>7</v>
      </c>
      <c r="C260" t="n">
        <v>4</v>
      </c>
      <c r="D260" t="n">
        <v>1</v>
      </c>
      <c r="E260" t="n">
        <v>0</v>
      </c>
      <c r="F260" t="n">
        <v>2</v>
      </c>
      <c r="G260" t="n">
        <v>2</v>
      </c>
      <c r="H260" t="n">
        <v>4</v>
      </c>
      <c r="I260" t="n">
        <v>3</v>
      </c>
      <c r="J260" t="n">
        <v>7</v>
      </c>
      <c r="K260" t="n">
        <v>6</v>
      </c>
      <c r="L260" t="n">
        <v>4</v>
      </c>
      <c r="M260" t="n">
        <v>2</v>
      </c>
      <c r="N260" t="n">
        <v>5</v>
      </c>
      <c r="O260" t="n">
        <v>1</v>
      </c>
      <c r="P260" t="n">
        <v>3</v>
      </c>
      <c r="Q260" t="n">
        <v>2</v>
      </c>
      <c r="R260" s="135" t="n">
        <v>4</v>
      </c>
      <c r="S260" t="n">
        <v>0</v>
      </c>
      <c r="T260" t="n">
        <v>57</v>
      </c>
      <c r="U260" t="n">
        <v>259</v>
      </c>
    </row>
    <row r="261" ht="12" customHeight="1">
      <c r="A261" s="142" t="s">
        <v>534</v>
      </c>
      <c r="B261" s="134" t="n">
        <v>3</v>
      </c>
      <c r="C261" t="n">
        <v>3</v>
      </c>
      <c r="D261" t="n">
        <v>1</v>
      </c>
      <c r="E261" t="n">
        <v>1</v>
      </c>
      <c r="F261" t="n">
        <v>5</v>
      </c>
      <c r="G261" t="n">
        <v>4</v>
      </c>
      <c r="H261" t="n">
        <v>4</v>
      </c>
      <c r="I261" t="n">
        <v>2</v>
      </c>
      <c r="J261" t="n">
        <v>4</v>
      </c>
      <c r="K261" t="n">
        <v>7</v>
      </c>
      <c r="L261" t="n">
        <v>5</v>
      </c>
      <c r="M261" t="n">
        <v>3</v>
      </c>
      <c r="N261" t="n">
        <v>5</v>
      </c>
      <c r="O261" t="n">
        <v>2</v>
      </c>
      <c r="P261" t="n">
        <v>3</v>
      </c>
      <c r="Q261" t="n">
        <v>2</v>
      </c>
      <c r="R261" s="135" t="n">
        <v>3</v>
      </c>
      <c r="S261" t="n">
        <v>0</v>
      </c>
      <c r="T261" t="n">
        <v>57</v>
      </c>
      <c r="U261" t="n">
        <v>260</v>
      </c>
    </row>
    <row r="262" ht="12" customHeight="1">
      <c r="A262" s="142" t="s">
        <v>535</v>
      </c>
      <c r="B262" s="134" t="n">
        <v>0</v>
      </c>
      <c r="C262" t="n">
        <v>2</v>
      </c>
      <c r="D262" t="n">
        <v>0</v>
      </c>
      <c r="E262" t="n">
        <v>0</v>
      </c>
      <c r="F262" t="n">
        <v>4</v>
      </c>
      <c r="G262" t="n">
        <v>3</v>
      </c>
      <c r="H262" t="n">
        <v>7</v>
      </c>
      <c r="I262" t="n">
        <v>5</v>
      </c>
      <c r="J262" t="n">
        <v>6</v>
      </c>
      <c r="K262" t="n">
        <v>7</v>
      </c>
      <c r="L262" t="n">
        <v>7</v>
      </c>
      <c r="M262" t="n">
        <v>3</v>
      </c>
      <c r="N262" t="n">
        <v>2</v>
      </c>
      <c r="O262" t="n">
        <v>2</v>
      </c>
      <c r="P262" t="n">
        <v>2</v>
      </c>
      <c r="Q262" t="n">
        <v>3</v>
      </c>
      <c r="R262" s="135" t="n">
        <v>4</v>
      </c>
      <c r="S262" t="n">
        <v>0</v>
      </c>
      <c r="T262" t="n">
        <v>57</v>
      </c>
      <c r="U262" t="n">
        <v>261</v>
      </c>
    </row>
    <row r="263" ht="12" customHeight="1">
      <c r="A263" s="142" t="s">
        <v>536</v>
      </c>
      <c r="B263" s="134" t="n">
        <v>1</v>
      </c>
      <c r="C263" t="n">
        <v>3</v>
      </c>
      <c r="D263" t="n">
        <v>1</v>
      </c>
      <c r="E263" t="n">
        <v>1</v>
      </c>
      <c r="F263" t="n">
        <v>3</v>
      </c>
      <c r="G263" t="n">
        <v>1</v>
      </c>
      <c r="H263" t="n">
        <v>8</v>
      </c>
      <c r="I263" t="n">
        <v>2</v>
      </c>
      <c r="J263" t="n">
        <v>5</v>
      </c>
      <c r="K263" t="n">
        <v>8</v>
      </c>
      <c r="L263" t="n">
        <v>8</v>
      </c>
      <c r="M263" t="n">
        <v>5</v>
      </c>
      <c r="N263" t="n">
        <v>3</v>
      </c>
      <c r="O263" t="n">
        <v>1</v>
      </c>
      <c r="P263" t="n">
        <v>2</v>
      </c>
      <c r="Q263" t="n">
        <v>1</v>
      </c>
      <c r="R263" s="135" t="n">
        <v>3</v>
      </c>
      <c r="S263" t="n">
        <v>0</v>
      </c>
      <c r="T263" t="n">
        <v>56</v>
      </c>
      <c r="U263" t="n">
        <v>262</v>
      </c>
    </row>
    <row r="264" ht="12" customHeight="1">
      <c r="A264" s="142" t="s">
        <v>537</v>
      </c>
      <c r="B264" s="134" t="n">
        <v>0</v>
      </c>
      <c r="C264" t="n">
        <v>1</v>
      </c>
      <c r="D264" t="n">
        <v>0</v>
      </c>
      <c r="E264" t="n">
        <v>1</v>
      </c>
      <c r="F264" t="n">
        <v>6</v>
      </c>
      <c r="G264" t="n">
        <v>1</v>
      </c>
      <c r="H264" t="n">
        <v>5</v>
      </c>
      <c r="I264" t="n">
        <v>4</v>
      </c>
      <c r="J264" t="n">
        <v>3</v>
      </c>
      <c r="K264" t="n">
        <v>7</v>
      </c>
      <c r="L264" t="n">
        <v>3</v>
      </c>
      <c r="M264" t="n">
        <v>4</v>
      </c>
      <c r="N264" t="n">
        <v>5</v>
      </c>
      <c r="O264" t="n">
        <v>2</v>
      </c>
      <c r="P264" t="n">
        <v>4</v>
      </c>
      <c r="Q264" t="n">
        <v>3</v>
      </c>
      <c r="R264" s="135" t="n">
        <v>6</v>
      </c>
      <c r="S264" t="n">
        <v>0</v>
      </c>
      <c r="T264" t="n">
        <v>55</v>
      </c>
      <c r="U264" t="n">
        <v>263</v>
      </c>
    </row>
    <row r="265" ht="12" customHeight="1">
      <c r="A265" s="142" t="s">
        <v>538</v>
      </c>
      <c r="B265" s="134" t="n">
        <v>0</v>
      </c>
      <c r="C265" t="n">
        <v>2</v>
      </c>
      <c r="D265" t="n">
        <v>0</v>
      </c>
      <c r="E265" t="n">
        <v>3</v>
      </c>
      <c r="F265" t="n">
        <v>6</v>
      </c>
      <c r="G265" t="n">
        <v>1</v>
      </c>
      <c r="H265" t="n">
        <v>3</v>
      </c>
      <c r="I265" t="n">
        <v>4</v>
      </c>
      <c r="J265" t="n">
        <v>6</v>
      </c>
      <c r="K265" t="n">
        <v>6</v>
      </c>
      <c r="L265" t="n">
        <v>6</v>
      </c>
      <c r="M265" t="n">
        <v>3</v>
      </c>
      <c r="N265" t="n">
        <v>5</v>
      </c>
      <c r="O265" t="n">
        <v>3</v>
      </c>
      <c r="P265" t="n">
        <v>3</v>
      </c>
      <c r="Q265" t="n">
        <v>2</v>
      </c>
      <c r="R265" s="135" t="n">
        <v>2</v>
      </c>
      <c r="S265" t="n">
        <v>0</v>
      </c>
      <c r="T265" t="n">
        <v>55</v>
      </c>
      <c r="U265" t="n">
        <v>264</v>
      </c>
    </row>
    <row r="266" ht="12" customHeight="1">
      <c r="A266" s="142" t="s">
        <v>539</v>
      </c>
      <c r="B266" s="134" t="n">
        <v>0</v>
      </c>
      <c r="C266" t="n">
        <v>0</v>
      </c>
      <c r="D266" t="n">
        <v>0</v>
      </c>
      <c r="E266" t="n">
        <v>0</v>
      </c>
      <c r="F266" t="n">
        <v>0</v>
      </c>
      <c r="G266" t="n">
        <v>1</v>
      </c>
      <c r="H266" t="n">
        <v>2</v>
      </c>
      <c r="I266" t="n">
        <v>0</v>
      </c>
      <c r="J266" t="n">
        <v>1</v>
      </c>
      <c r="K266" t="n">
        <v>0</v>
      </c>
      <c r="L266" t="n">
        <v>0</v>
      </c>
      <c r="M266" t="n">
        <v>4</v>
      </c>
      <c r="N266" t="n">
        <v>9</v>
      </c>
      <c r="O266" t="n">
        <v>13</v>
      </c>
      <c r="P266" t="n">
        <v>4</v>
      </c>
      <c r="Q266" t="n">
        <v>12</v>
      </c>
      <c r="R266" s="135" t="n">
        <v>9</v>
      </c>
      <c r="S266" t="n">
        <v>0</v>
      </c>
      <c r="T266" t="n">
        <v>55</v>
      </c>
      <c r="U266" t="n">
        <v>265</v>
      </c>
    </row>
    <row r="267" ht="12" customHeight="1">
      <c r="A267" s="142" t="s">
        <v>540</v>
      </c>
      <c r="B267" s="134" t="n">
        <v>3</v>
      </c>
      <c r="C267" t="n">
        <v>2</v>
      </c>
      <c r="D267" t="n">
        <v>1</v>
      </c>
      <c r="E267" t="n">
        <v>2</v>
      </c>
      <c r="F267" t="n">
        <v>4</v>
      </c>
      <c r="G267" t="n">
        <v>3</v>
      </c>
      <c r="H267" t="n">
        <v>5</v>
      </c>
      <c r="I267" t="n">
        <v>2</v>
      </c>
      <c r="J267" t="n">
        <v>4</v>
      </c>
      <c r="K267" t="n">
        <v>7</v>
      </c>
      <c r="L267" t="n">
        <v>4</v>
      </c>
      <c r="M267" t="n">
        <v>4</v>
      </c>
      <c r="N267" t="n">
        <v>3</v>
      </c>
      <c r="O267" t="n">
        <v>2</v>
      </c>
      <c r="P267" t="n">
        <v>2</v>
      </c>
      <c r="Q267" t="n">
        <v>2</v>
      </c>
      <c r="R267" s="135" t="n">
        <v>5</v>
      </c>
      <c r="S267" t="n">
        <v>0</v>
      </c>
      <c r="T267" t="n">
        <v>55</v>
      </c>
      <c r="U267" t="n">
        <v>266</v>
      </c>
    </row>
    <row r="268" ht="12" customHeight="1">
      <c r="A268" s="142" t="s">
        <v>541</v>
      </c>
      <c r="B268" s="134" t="n">
        <v>0</v>
      </c>
      <c r="C268" t="n">
        <v>2</v>
      </c>
      <c r="D268" t="n">
        <v>1</v>
      </c>
      <c r="E268" t="n">
        <v>1</v>
      </c>
      <c r="F268" t="n">
        <v>5</v>
      </c>
      <c r="G268" t="n">
        <v>2</v>
      </c>
      <c r="H268" t="n">
        <v>8</v>
      </c>
      <c r="I268" t="n">
        <v>5</v>
      </c>
      <c r="J268" t="n">
        <v>4</v>
      </c>
      <c r="K268" t="n">
        <v>7</v>
      </c>
      <c r="L268" t="n">
        <v>4</v>
      </c>
      <c r="M268" t="n">
        <v>3</v>
      </c>
      <c r="N268" t="n">
        <v>3</v>
      </c>
      <c r="O268" t="n">
        <v>2</v>
      </c>
      <c r="P268" t="n">
        <v>1</v>
      </c>
      <c r="Q268" t="n">
        <v>3</v>
      </c>
      <c r="R268" s="135" t="n">
        <v>4</v>
      </c>
      <c r="S268" t="n">
        <v>0</v>
      </c>
      <c r="T268" t="n">
        <v>55</v>
      </c>
      <c r="U268" t="n">
        <v>267</v>
      </c>
    </row>
    <row r="269" ht="12" customHeight="1">
      <c r="A269" s="142" t="s">
        <v>542</v>
      </c>
      <c r="B269" s="134" t="n">
        <v>1</v>
      </c>
      <c r="C269" t="n">
        <v>1</v>
      </c>
      <c r="D269" t="n">
        <v>0</v>
      </c>
      <c r="E269" t="n">
        <v>1</v>
      </c>
      <c r="F269" t="n">
        <v>3</v>
      </c>
      <c r="G269" t="n">
        <v>1</v>
      </c>
      <c r="H269" t="n">
        <v>2</v>
      </c>
      <c r="I269" t="n">
        <v>2</v>
      </c>
      <c r="J269" t="n">
        <v>3</v>
      </c>
      <c r="K269" t="n">
        <v>4</v>
      </c>
      <c r="L269" t="n">
        <v>5</v>
      </c>
      <c r="M269" t="n">
        <v>4</v>
      </c>
      <c r="N269" t="n">
        <v>7</v>
      </c>
      <c r="O269" t="n">
        <v>5</v>
      </c>
      <c r="P269" t="n">
        <v>3</v>
      </c>
      <c r="Q269" t="n">
        <v>5</v>
      </c>
      <c r="R269" s="135" t="n">
        <v>7</v>
      </c>
      <c r="S269" t="n">
        <v>0</v>
      </c>
      <c r="T269" t="n">
        <v>54</v>
      </c>
      <c r="U269" t="n">
        <v>268</v>
      </c>
    </row>
    <row r="270" ht="12" customHeight="1">
      <c r="A270" s="142" t="s">
        <v>543</v>
      </c>
      <c r="B270" s="134" t="n">
        <v>0</v>
      </c>
      <c r="C270" t="n">
        <v>1</v>
      </c>
      <c r="D270" t="n">
        <v>0</v>
      </c>
      <c r="E270" t="n">
        <v>3</v>
      </c>
      <c r="F270" t="n">
        <v>6</v>
      </c>
      <c r="G270" t="n">
        <v>0</v>
      </c>
      <c r="H270" t="n">
        <v>4</v>
      </c>
      <c r="I270" t="n">
        <v>13</v>
      </c>
      <c r="J270" t="n">
        <v>3</v>
      </c>
      <c r="K270" t="n">
        <v>5</v>
      </c>
      <c r="L270" t="n">
        <v>5</v>
      </c>
      <c r="M270" t="n">
        <v>1</v>
      </c>
      <c r="N270" t="n">
        <v>3</v>
      </c>
      <c r="O270" t="n">
        <v>1</v>
      </c>
      <c r="P270" t="n">
        <v>3</v>
      </c>
      <c r="Q270" t="n">
        <v>2</v>
      </c>
      <c r="R270" s="135" t="n">
        <v>4</v>
      </c>
      <c r="S270" t="n">
        <v>0</v>
      </c>
      <c r="T270" t="n">
        <v>54</v>
      </c>
      <c r="U270" t="n">
        <v>269</v>
      </c>
    </row>
    <row r="271" ht="12" customHeight="1">
      <c r="A271" s="142" t="s">
        <v>544</v>
      </c>
      <c r="B271" s="134" t="n">
        <v>0</v>
      </c>
      <c r="C271" t="n">
        <v>2</v>
      </c>
      <c r="D271" t="n">
        <v>0</v>
      </c>
      <c r="E271" t="n">
        <v>4</v>
      </c>
      <c r="F271" t="n">
        <v>5</v>
      </c>
      <c r="G271" t="n">
        <v>4</v>
      </c>
      <c r="H271" t="n">
        <v>5</v>
      </c>
      <c r="I271" t="n">
        <v>4</v>
      </c>
      <c r="J271" t="n">
        <v>4</v>
      </c>
      <c r="K271" t="n">
        <v>5</v>
      </c>
      <c r="L271" t="n">
        <v>3</v>
      </c>
      <c r="M271" t="n">
        <v>1</v>
      </c>
      <c r="N271" t="n">
        <v>5</v>
      </c>
      <c r="O271" t="n">
        <v>2</v>
      </c>
      <c r="P271" t="n">
        <v>1</v>
      </c>
      <c r="Q271" t="n">
        <v>5</v>
      </c>
      <c r="R271" s="135" t="n">
        <v>4</v>
      </c>
      <c r="S271" t="n">
        <v>0</v>
      </c>
      <c r="T271" t="n">
        <v>54</v>
      </c>
      <c r="U271" t="n">
        <v>270</v>
      </c>
    </row>
    <row r="272" ht="12" customHeight="1">
      <c r="A272" s="142" t="s">
        <v>545</v>
      </c>
      <c r="B272" s="134" t="n">
        <v>0</v>
      </c>
      <c r="C272" t="n">
        <v>0</v>
      </c>
      <c r="D272" t="n">
        <v>0</v>
      </c>
      <c r="E272" t="n">
        <v>1</v>
      </c>
      <c r="F272" t="n">
        <v>0</v>
      </c>
      <c r="G272" t="n">
        <v>0</v>
      </c>
      <c r="H272" t="n">
        <v>5</v>
      </c>
      <c r="I272" t="n">
        <v>4</v>
      </c>
      <c r="J272" t="n">
        <v>6</v>
      </c>
      <c r="K272" t="n">
        <v>11</v>
      </c>
      <c r="L272" t="n">
        <v>4</v>
      </c>
      <c r="M272" t="n">
        <v>4</v>
      </c>
      <c r="N272" t="n">
        <v>8</v>
      </c>
      <c r="O272" t="n">
        <v>2</v>
      </c>
      <c r="P272" t="n">
        <v>3</v>
      </c>
      <c r="Q272" t="n">
        <v>3</v>
      </c>
      <c r="R272" s="135" t="n">
        <v>2</v>
      </c>
      <c r="S272" t="n">
        <v>0</v>
      </c>
      <c r="T272" t="n">
        <v>53</v>
      </c>
      <c r="U272" t="n">
        <v>271</v>
      </c>
    </row>
    <row r="273" ht="12" customHeight="1">
      <c r="A273" s="142" t="s">
        <v>546</v>
      </c>
      <c r="B273" s="134" t="n">
        <v>0</v>
      </c>
      <c r="C273" t="n">
        <v>0</v>
      </c>
      <c r="D273" t="n">
        <v>0</v>
      </c>
      <c r="E273" t="n">
        <v>0</v>
      </c>
      <c r="F273" t="n">
        <v>0</v>
      </c>
      <c r="G273" t="n">
        <v>0</v>
      </c>
      <c r="H273" t="n">
        <v>1</v>
      </c>
      <c r="I273" t="n">
        <v>0</v>
      </c>
      <c r="J273" t="n">
        <v>3</v>
      </c>
      <c r="K273" t="n">
        <v>9</v>
      </c>
      <c r="L273" t="n">
        <v>2</v>
      </c>
      <c r="M273" t="n">
        <v>3</v>
      </c>
      <c r="N273" t="n">
        <v>11</v>
      </c>
      <c r="O273" t="n">
        <v>5</v>
      </c>
      <c r="P273" t="n">
        <v>8</v>
      </c>
      <c r="Q273" t="n">
        <v>7</v>
      </c>
      <c r="R273" s="135" t="n">
        <v>4</v>
      </c>
      <c r="S273" t="n">
        <v>0</v>
      </c>
      <c r="T273" t="n">
        <v>53</v>
      </c>
      <c r="U273" t="n">
        <v>272</v>
      </c>
    </row>
    <row r="274" ht="12" customHeight="1">
      <c r="A274" s="142" t="s">
        <v>547</v>
      </c>
      <c r="B274" s="134" t="n">
        <v>0</v>
      </c>
      <c r="C274" t="n">
        <v>0</v>
      </c>
      <c r="D274" t="n">
        <v>0</v>
      </c>
      <c r="E274" t="n">
        <v>0</v>
      </c>
      <c r="F274" t="n">
        <v>3</v>
      </c>
      <c r="G274" t="n">
        <v>0</v>
      </c>
      <c r="H274" t="n">
        <v>6</v>
      </c>
      <c r="I274" t="n">
        <v>5</v>
      </c>
      <c r="J274" t="n">
        <v>5</v>
      </c>
      <c r="K274" t="n">
        <v>9</v>
      </c>
      <c r="L274" t="n">
        <v>2</v>
      </c>
      <c r="M274" t="n">
        <v>2</v>
      </c>
      <c r="N274" t="n">
        <v>5</v>
      </c>
      <c r="O274" t="n">
        <v>2</v>
      </c>
      <c r="P274" t="n">
        <v>4</v>
      </c>
      <c r="Q274" t="n">
        <v>5</v>
      </c>
      <c r="R274" s="135" t="n">
        <v>5</v>
      </c>
      <c r="S274" t="n">
        <v>0</v>
      </c>
      <c r="T274" t="n">
        <v>53</v>
      </c>
      <c r="U274" t="n">
        <v>273</v>
      </c>
    </row>
    <row r="275" ht="12" customHeight="1">
      <c r="A275" s="142" t="s">
        <v>548</v>
      </c>
      <c r="B275" s="134" t="n">
        <v>0</v>
      </c>
      <c r="C275" t="n">
        <v>0</v>
      </c>
      <c r="D275" t="n">
        <v>1</v>
      </c>
      <c r="E275" t="n">
        <v>0</v>
      </c>
      <c r="F275" t="n">
        <v>2</v>
      </c>
      <c r="G275" t="n">
        <v>3</v>
      </c>
      <c r="H275" t="n">
        <v>7</v>
      </c>
      <c r="I275" t="n">
        <v>6</v>
      </c>
      <c r="J275" t="n">
        <v>3</v>
      </c>
      <c r="K275" t="n">
        <v>7</v>
      </c>
      <c r="L275" t="n">
        <v>3</v>
      </c>
      <c r="M275" t="n">
        <v>3</v>
      </c>
      <c r="N275" t="n">
        <v>3</v>
      </c>
      <c r="O275" t="n">
        <v>4</v>
      </c>
      <c r="P275" t="n">
        <v>3</v>
      </c>
      <c r="Q275" t="n">
        <v>1</v>
      </c>
      <c r="R275" s="135" t="n">
        <v>6</v>
      </c>
      <c r="S275" t="n">
        <v>0</v>
      </c>
      <c r="T275" t="n">
        <v>52</v>
      </c>
      <c r="U275" t="n">
        <v>274</v>
      </c>
    </row>
    <row r="276" ht="12" customHeight="1">
      <c r="A276" s="142" t="s">
        <v>549</v>
      </c>
      <c r="B276" s="134" t="n">
        <v>1</v>
      </c>
      <c r="C276" t="n">
        <v>1</v>
      </c>
      <c r="D276" t="n">
        <v>0</v>
      </c>
      <c r="E276" t="n">
        <v>1</v>
      </c>
      <c r="F276" t="n">
        <v>6</v>
      </c>
      <c r="G276" t="n">
        <v>0</v>
      </c>
      <c r="H276" t="n">
        <v>5</v>
      </c>
      <c r="I276" t="n">
        <v>5</v>
      </c>
      <c r="J276" t="n">
        <v>3</v>
      </c>
      <c r="K276" t="n">
        <v>4</v>
      </c>
      <c r="L276" t="n">
        <v>7</v>
      </c>
      <c r="M276" t="n">
        <v>3</v>
      </c>
      <c r="N276" t="n">
        <v>5</v>
      </c>
      <c r="O276" t="n">
        <v>1</v>
      </c>
      <c r="P276" t="n">
        <v>2</v>
      </c>
      <c r="Q276" t="n">
        <v>4</v>
      </c>
      <c r="R276" s="135" t="n">
        <v>3</v>
      </c>
      <c r="S276" t="n">
        <v>0</v>
      </c>
      <c r="T276" t="n">
        <v>51</v>
      </c>
      <c r="U276" t="n">
        <v>275</v>
      </c>
    </row>
    <row r="277" ht="12" customHeight="1">
      <c r="A277" s="142" t="s">
        <v>550</v>
      </c>
      <c r="B277" s="134" t="n">
        <v>0</v>
      </c>
      <c r="C277" t="n">
        <v>0</v>
      </c>
      <c r="D277" t="n">
        <v>0</v>
      </c>
      <c r="E277" t="n">
        <v>2</v>
      </c>
      <c r="F277" t="n">
        <v>1</v>
      </c>
      <c r="G277" t="n">
        <v>1</v>
      </c>
      <c r="H277" t="n">
        <v>4</v>
      </c>
      <c r="I277" t="n">
        <v>12</v>
      </c>
      <c r="J277" t="n">
        <v>3</v>
      </c>
      <c r="K277" t="n">
        <v>3</v>
      </c>
      <c r="L277" t="n">
        <v>9</v>
      </c>
      <c r="M277" t="n">
        <v>2</v>
      </c>
      <c r="N277" t="n">
        <v>5</v>
      </c>
      <c r="O277" t="n">
        <v>1</v>
      </c>
      <c r="P277" t="n">
        <v>2</v>
      </c>
      <c r="Q277" t="n">
        <v>2</v>
      </c>
      <c r="R277" s="135" t="n">
        <v>3</v>
      </c>
      <c r="S277" t="n">
        <v>0</v>
      </c>
      <c r="T277" t="n">
        <v>50</v>
      </c>
      <c r="U277" t="n">
        <v>276</v>
      </c>
    </row>
    <row r="278" ht="12" customHeight="1">
      <c r="A278" s="142" t="s">
        <v>551</v>
      </c>
      <c r="B278" s="134" t="n">
        <v>0</v>
      </c>
      <c r="C278" t="n">
        <v>0</v>
      </c>
      <c r="D278" t="n">
        <v>1</v>
      </c>
      <c r="E278" t="n">
        <v>2</v>
      </c>
      <c r="F278" t="n">
        <v>5</v>
      </c>
      <c r="G278" t="n">
        <v>3</v>
      </c>
      <c r="H278" t="n">
        <v>6</v>
      </c>
      <c r="I278" t="n">
        <v>4</v>
      </c>
      <c r="J278" t="n">
        <v>7</v>
      </c>
      <c r="K278" t="n">
        <v>6</v>
      </c>
      <c r="L278" t="n">
        <v>3</v>
      </c>
      <c r="M278" t="n">
        <v>2</v>
      </c>
      <c r="N278" t="n">
        <v>4</v>
      </c>
      <c r="O278" t="n">
        <v>1</v>
      </c>
      <c r="P278" t="n">
        <v>2</v>
      </c>
      <c r="Q278" t="n">
        <v>1</v>
      </c>
      <c r="R278" s="135" t="n">
        <v>3</v>
      </c>
      <c r="S278" t="n">
        <v>0</v>
      </c>
      <c r="T278" t="n">
        <v>50</v>
      </c>
      <c r="U278" t="n">
        <v>277</v>
      </c>
    </row>
    <row r="279" ht="12" customHeight="1">
      <c r="A279" s="142" t="s">
        <v>552</v>
      </c>
      <c r="B279" s="134" t="n">
        <v>0</v>
      </c>
      <c r="C279" t="n">
        <v>1</v>
      </c>
      <c r="D279" t="n">
        <v>0</v>
      </c>
      <c r="E279" t="n">
        <v>1</v>
      </c>
      <c r="F279" t="n">
        <v>2</v>
      </c>
      <c r="G279" t="n">
        <v>2</v>
      </c>
      <c r="H279" t="n">
        <v>6</v>
      </c>
      <c r="I279" t="n">
        <v>10</v>
      </c>
      <c r="J279" t="n">
        <v>4</v>
      </c>
      <c r="K279" t="n">
        <v>4</v>
      </c>
      <c r="L279" t="n">
        <v>4</v>
      </c>
      <c r="M279" t="n">
        <v>2</v>
      </c>
      <c r="N279" t="n">
        <v>4</v>
      </c>
      <c r="O279" t="n">
        <v>2</v>
      </c>
      <c r="P279" t="n">
        <v>3</v>
      </c>
      <c r="Q279" t="n">
        <v>1</v>
      </c>
      <c r="R279" s="135" t="n">
        <v>3</v>
      </c>
      <c r="S279" t="n">
        <v>0</v>
      </c>
      <c r="T279" t="n">
        <v>49</v>
      </c>
      <c r="U279" t="n">
        <v>278</v>
      </c>
    </row>
    <row r="280" ht="12" customHeight="1">
      <c r="A280" s="142" t="s">
        <v>553</v>
      </c>
      <c r="B280" s="134" t="n">
        <v>0</v>
      </c>
      <c r="C280" t="n">
        <v>0</v>
      </c>
      <c r="D280" t="n">
        <v>0</v>
      </c>
      <c r="E280" t="n">
        <v>0</v>
      </c>
      <c r="F280" t="n">
        <v>3</v>
      </c>
      <c r="G280" t="n">
        <v>2</v>
      </c>
      <c r="H280" t="n">
        <v>3</v>
      </c>
      <c r="I280" t="n">
        <v>5</v>
      </c>
      <c r="J280" t="n">
        <v>6</v>
      </c>
      <c r="K280" t="n">
        <v>10</v>
      </c>
      <c r="L280" t="n">
        <v>6</v>
      </c>
      <c r="M280" t="n">
        <v>4</v>
      </c>
      <c r="N280" t="n">
        <v>4</v>
      </c>
      <c r="O280" t="n">
        <v>3</v>
      </c>
      <c r="P280" t="n">
        <v>1</v>
      </c>
      <c r="Q280" t="n">
        <v>1</v>
      </c>
      <c r="R280" s="135" t="n">
        <v>1</v>
      </c>
      <c r="S280" t="n">
        <v>0</v>
      </c>
      <c r="T280" t="n">
        <v>49</v>
      </c>
      <c r="U280" t="n">
        <v>279</v>
      </c>
    </row>
    <row r="281" ht="12" customHeight="1">
      <c r="A281" s="142" t="s">
        <v>554</v>
      </c>
      <c r="B281" s="134" t="n">
        <v>3</v>
      </c>
      <c r="C281" t="n">
        <v>3</v>
      </c>
      <c r="D281" t="n">
        <v>2</v>
      </c>
      <c r="E281" t="n">
        <v>2</v>
      </c>
      <c r="F281" t="n">
        <v>4</v>
      </c>
      <c r="G281" t="n">
        <v>2</v>
      </c>
      <c r="H281" t="n">
        <v>4</v>
      </c>
      <c r="I281" t="n">
        <v>2</v>
      </c>
      <c r="J281" t="n">
        <v>3</v>
      </c>
      <c r="K281" t="n">
        <v>4</v>
      </c>
      <c r="L281" t="n">
        <v>6</v>
      </c>
      <c r="M281" t="n">
        <v>2</v>
      </c>
      <c r="N281" t="n">
        <v>4</v>
      </c>
      <c r="O281" t="n">
        <v>1</v>
      </c>
      <c r="P281" t="n">
        <v>2</v>
      </c>
      <c r="Q281" t="n">
        <v>1</v>
      </c>
      <c r="R281" s="135" t="n">
        <v>3</v>
      </c>
      <c r="S281" t="n">
        <v>0</v>
      </c>
      <c r="T281" t="n">
        <v>48</v>
      </c>
      <c r="U281" t="n">
        <v>280</v>
      </c>
    </row>
    <row r="282" ht="12" customHeight="1">
      <c r="A282" s="142" t="s">
        <v>555</v>
      </c>
      <c r="B282" s="134" t="n">
        <v>1</v>
      </c>
      <c r="C282" t="n">
        <v>0</v>
      </c>
      <c r="D282" t="n">
        <v>0</v>
      </c>
      <c r="E282" t="n">
        <v>0</v>
      </c>
      <c r="F282" t="n">
        <v>0</v>
      </c>
      <c r="G282" t="n">
        <v>0</v>
      </c>
      <c r="H282" t="n">
        <v>0</v>
      </c>
      <c r="I282" t="n">
        <v>0</v>
      </c>
      <c r="J282" t="n">
        <v>0</v>
      </c>
      <c r="K282" t="n">
        <v>3</v>
      </c>
      <c r="L282" t="n">
        <v>0</v>
      </c>
      <c r="M282" t="n">
        <v>3</v>
      </c>
      <c r="N282" t="n">
        <v>10</v>
      </c>
      <c r="O282" t="n">
        <v>7</v>
      </c>
      <c r="P282" t="n">
        <v>3</v>
      </c>
      <c r="Q282" t="n">
        <v>7</v>
      </c>
      <c r="R282" s="135" t="n">
        <v>14</v>
      </c>
      <c r="S282" t="n">
        <v>0</v>
      </c>
      <c r="T282" t="n">
        <v>48</v>
      </c>
      <c r="U282" t="n">
        <v>281</v>
      </c>
    </row>
    <row r="283" ht="12" customHeight="1">
      <c r="A283" s="142" t="s">
        <v>556</v>
      </c>
      <c r="B283" s="134" t="n">
        <v>0</v>
      </c>
      <c r="C283" t="n">
        <v>2</v>
      </c>
      <c r="D283" t="n">
        <v>0</v>
      </c>
      <c r="E283" t="n">
        <v>0</v>
      </c>
      <c r="F283" t="n">
        <v>1</v>
      </c>
      <c r="G283" t="n">
        <v>1</v>
      </c>
      <c r="H283" t="n">
        <v>4</v>
      </c>
      <c r="I283" t="n">
        <v>4</v>
      </c>
      <c r="J283" t="n">
        <v>5</v>
      </c>
      <c r="K283" t="n">
        <v>9</v>
      </c>
      <c r="L283" t="n">
        <v>4</v>
      </c>
      <c r="M283" t="n">
        <v>1</v>
      </c>
      <c r="N283" t="n">
        <v>4</v>
      </c>
      <c r="O283" t="n">
        <v>2</v>
      </c>
      <c r="P283" t="n">
        <v>2</v>
      </c>
      <c r="Q283" t="n">
        <v>7</v>
      </c>
      <c r="R283" s="135" t="n">
        <v>2</v>
      </c>
      <c r="S283" t="n">
        <v>0</v>
      </c>
      <c r="T283" t="n">
        <v>48</v>
      </c>
      <c r="U283" t="n">
        <v>282</v>
      </c>
    </row>
    <row r="284" ht="12" customHeight="1">
      <c r="A284" s="142" t="s">
        <v>557</v>
      </c>
      <c r="B284" s="134" t="n">
        <v>0</v>
      </c>
      <c r="C284" t="n">
        <v>1</v>
      </c>
      <c r="D284" t="n">
        <v>1</v>
      </c>
      <c r="E284" t="n">
        <v>0</v>
      </c>
      <c r="F284" t="n">
        <v>2</v>
      </c>
      <c r="G284" t="n">
        <v>3</v>
      </c>
      <c r="H284" t="n">
        <v>4</v>
      </c>
      <c r="I284" t="n">
        <v>10</v>
      </c>
      <c r="J284" t="n">
        <v>3</v>
      </c>
      <c r="K284" t="n">
        <v>6</v>
      </c>
      <c r="L284" t="n">
        <v>5</v>
      </c>
      <c r="M284" t="n">
        <v>1</v>
      </c>
      <c r="N284" t="n">
        <v>3</v>
      </c>
      <c r="O284" t="n">
        <v>1</v>
      </c>
      <c r="P284" t="n">
        <v>2</v>
      </c>
      <c r="Q284" t="n">
        <v>3</v>
      </c>
      <c r="R284" s="135" t="n">
        <v>3</v>
      </c>
      <c r="S284" t="n">
        <v>0</v>
      </c>
      <c r="T284" t="n">
        <v>48</v>
      </c>
      <c r="U284" t="n">
        <v>283</v>
      </c>
    </row>
    <row r="285" ht="12" customHeight="1">
      <c r="A285" s="142" t="s">
        <v>558</v>
      </c>
      <c r="B285" s="134" t="n">
        <v>0</v>
      </c>
      <c r="C285" t="n">
        <v>2</v>
      </c>
      <c r="D285" t="n">
        <v>0</v>
      </c>
      <c r="E285" t="n">
        <v>2</v>
      </c>
      <c r="F285" t="n">
        <v>2</v>
      </c>
      <c r="G285" t="n">
        <v>2</v>
      </c>
      <c r="H285" t="n">
        <v>7</v>
      </c>
      <c r="I285" t="n">
        <v>6</v>
      </c>
      <c r="J285" t="n">
        <v>4</v>
      </c>
      <c r="K285" t="n">
        <v>4</v>
      </c>
      <c r="L285" t="n">
        <v>6</v>
      </c>
      <c r="M285" t="n">
        <v>1</v>
      </c>
      <c r="N285" t="n">
        <v>3</v>
      </c>
      <c r="O285" t="n">
        <v>2</v>
      </c>
      <c r="P285" t="n">
        <v>3</v>
      </c>
      <c r="Q285" t="n">
        <v>1</v>
      </c>
      <c r="R285" s="135" t="n">
        <v>2</v>
      </c>
      <c r="S285" t="n">
        <v>0</v>
      </c>
      <c r="T285" t="n">
        <v>47</v>
      </c>
      <c r="U285" t="n">
        <v>284</v>
      </c>
    </row>
    <row r="286" ht="12" customHeight="1">
      <c r="A286" s="142" t="s">
        <v>559</v>
      </c>
      <c r="B286" s="134" t="n">
        <v>0</v>
      </c>
      <c r="C286" t="n">
        <v>0</v>
      </c>
      <c r="D286" t="n">
        <v>0</v>
      </c>
      <c r="E286" t="n">
        <v>0</v>
      </c>
      <c r="F286" t="n">
        <v>1</v>
      </c>
      <c r="G286" t="n">
        <v>2</v>
      </c>
      <c r="H286" t="n">
        <v>5</v>
      </c>
      <c r="I286" t="n">
        <v>5</v>
      </c>
      <c r="J286" t="n">
        <v>8</v>
      </c>
      <c r="K286" t="n">
        <v>6</v>
      </c>
      <c r="L286" t="n">
        <v>7</v>
      </c>
      <c r="M286" t="n">
        <v>4</v>
      </c>
      <c r="N286" t="n">
        <v>2</v>
      </c>
      <c r="O286" t="n">
        <v>1</v>
      </c>
      <c r="P286" t="n">
        <v>2</v>
      </c>
      <c r="Q286" t="n">
        <v>2</v>
      </c>
      <c r="R286" s="135" t="n">
        <v>2</v>
      </c>
      <c r="S286" t="n">
        <v>0</v>
      </c>
      <c r="T286" t="n">
        <v>47</v>
      </c>
      <c r="U286" t="n">
        <v>285</v>
      </c>
    </row>
    <row r="287" ht="12" customHeight="1">
      <c r="A287" s="142" t="s">
        <v>560</v>
      </c>
      <c r="B287" s="134" t="n">
        <v>0</v>
      </c>
      <c r="C287" t="n">
        <v>0</v>
      </c>
      <c r="D287" t="n">
        <v>2</v>
      </c>
      <c r="E287" t="n">
        <v>2</v>
      </c>
      <c r="F287" t="n">
        <v>1</v>
      </c>
      <c r="G287" t="n">
        <v>1</v>
      </c>
      <c r="H287" t="n">
        <v>6</v>
      </c>
      <c r="I287" t="n">
        <v>3</v>
      </c>
      <c r="J287" t="n">
        <v>5</v>
      </c>
      <c r="K287" t="n">
        <v>6</v>
      </c>
      <c r="L287" t="n">
        <v>5</v>
      </c>
      <c r="M287" t="n">
        <v>1</v>
      </c>
      <c r="N287" t="n">
        <v>4</v>
      </c>
      <c r="O287" t="n">
        <v>3</v>
      </c>
      <c r="P287" t="n">
        <v>2</v>
      </c>
      <c r="Q287" t="n">
        <v>3</v>
      </c>
      <c r="R287" s="135" t="n">
        <v>3</v>
      </c>
      <c r="S287" t="n">
        <v>0</v>
      </c>
      <c r="T287" t="n">
        <v>47</v>
      </c>
      <c r="U287" t="n">
        <v>286</v>
      </c>
    </row>
    <row r="288" ht="12" customHeight="1">
      <c r="A288" s="142" t="s">
        <v>561</v>
      </c>
      <c r="B288" s="134" t="n">
        <v>0</v>
      </c>
      <c r="C288" t="n">
        <v>0</v>
      </c>
      <c r="D288" t="n">
        <v>0</v>
      </c>
      <c r="E288" t="n">
        <v>0</v>
      </c>
      <c r="F288" t="n">
        <v>1</v>
      </c>
      <c r="G288" t="n">
        <v>2</v>
      </c>
      <c r="H288" t="n">
        <v>2</v>
      </c>
      <c r="I288" t="n">
        <v>4</v>
      </c>
      <c r="J288" t="n">
        <v>11</v>
      </c>
      <c r="K288" t="n">
        <v>9</v>
      </c>
      <c r="L288" t="n">
        <v>3</v>
      </c>
      <c r="M288" t="n">
        <v>2</v>
      </c>
      <c r="N288" t="n">
        <v>4</v>
      </c>
      <c r="O288" t="n">
        <v>3</v>
      </c>
      <c r="P288" t="n">
        <v>1</v>
      </c>
      <c r="Q288" t="n">
        <v>1</v>
      </c>
      <c r="R288" s="135" t="n">
        <v>4</v>
      </c>
      <c r="S288" t="n">
        <v>0</v>
      </c>
      <c r="T288" t="n">
        <v>47</v>
      </c>
      <c r="U288" t="n">
        <v>287</v>
      </c>
    </row>
    <row r="289" ht="12" customHeight="1">
      <c r="A289" s="142" t="s">
        <v>562</v>
      </c>
      <c r="B289" s="134" t="n">
        <v>0</v>
      </c>
      <c r="C289" t="n">
        <v>0</v>
      </c>
      <c r="D289" t="n">
        <v>0</v>
      </c>
      <c r="E289" t="n">
        <v>3</v>
      </c>
      <c r="F289" t="n">
        <v>3</v>
      </c>
      <c r="G289" t="n">
        <v>1</v>
      </c>
      <c r="H289" t="n">
        <v>6</v>
      </c>
      <c r="I289" t="n">
        <v>8</v>
      </c>
      <c r="J289" t="n">
        <v>1</v>
      </c>
      <c r="K289" t="n">
        <v>5</v>
      </c>
      <c r="L289" t="n">
        <v>5</v>
      </c>
      <c r="M289" t="n">
        <v>1</v>
      </c>
      <c r="N289" t="n">
        <v>4</v>
      </c>
      <c r="O289" t="n">
        <v>1</v>
      </c>
      <c r="P289" t="n">
        <v>4</v>
      </c>
      <c r="Q289" t="n">
        <v>1</v>
      </c>
      <c r="R289" s="135" t="n">
        <v>2</v>
      </c>
      <c r="S289" t="n">
        <v>1</v>
      </c>
      <c r="T289" t="n">
        <v>46</v>
      </c>
      <c r="U289" t="n">
        <v>288</v>
      </c>
    </row>
    <row r="290" ht="12" customHeight="1">
      <c r="A290" s="142" t="s">
        <v>563</v>
      </c>
      <c r="B290" s="134" t="n">
        <v>0</v>
      </c>
      <c r="C290" t="n">
        <v>2</v>
      </c>
      <c r="D290" t="n">
        <v>0</v>
      </c>
      <c r="E290" t="n">
        <v>2</v>
      </c>
      <c r="F290" t="n">
        <v>4</v>
      </c>
      <c r="G290" t="n">
        <v>1</v>
      </c>
      <c r="H290" t="n">
        <v>5</v>
      </c>
      <c r="I290" t="n">
        <v>4</v>
      </c>
      <c r="J290" t="n">
        <v>2</v>
      </c>
      <c r="K290" t="n">
        <v>6</v>
      </c>
      <c r="L290" t="n">
        <v>1</v>
      </c>
      <c r="M290" t="n">
        <v>1</v>
      </c>
      <c r="N290" t="n">
        <v>4</v>
      </c>
      <c r="O290" t="n">
        <v>3</v>
      </c>
      <c r="P290" t="n">
        <v>3</v>
      </c>
      <c r="Q290" t="n">
        <v>2</v>
      </c>
      <c r="R290" s="135" t="n">
        <v>6</v>
      </c>
      <c r="S290" t="n">
        <v>0</v>
      </c>
      <c r="T290" t="n">
        <v>46</v>
      </c>
      <c r="U290" t="n">
        <v>289</v>
      </c>
    </row>
    <row r="291" ht="12" customHeight="1">
      <c r="A291" s="142" t="s">
        <v>564</v>
      </c>
      <c r="B291" s="134" t="n">
        <v>0</v>
      </c>
      <c r="C291" t="n">
        <v>0</v>
      </c>
      <c r="D291" t="n">
        <v>0</v>
      </c>
      <c r="E291" t="n">
        <v>0</v>
      </c>
      <c r="F291" t="n">
        <v>1</v>
      </c>
      <c r="G291" t="n">
        <v>1</v>
      </c>
      <c r="H291" t="n">
        <v>3</v>
      </c>
      <c r="I291" t="n">
        <v>3</v>
      </c>
      <c r="J291" t="n">
        <v>4</v>
      </c>
      <c r="K291" t="n">
        <v>7</v>
      </c>
      <c r="L291" t="n">
        <v>2</v>
      </c>
      <c r="M291" t="n">
        <v>5</v>
      </c>
      <c r="N291" t="n">
        <v>7</v>
      </c>
      <c r="O291" t="n">
        <v>5</v>
      </c>
      <c r="P291" t="n">
        <v>2</v>
      </c>
      <c r="Q291" t="n">
        <v>4</v>
      </c>
      <c r="R291" s="135" t="n">
        <v>2</v>
      </c>
      <c r="S291" t="n">
        <v>0</v>
      </c>
      <c r="T291" t="n">
        <v>46</v>
      </c>
      <c r="U291" t="n">
        <v>290</v>
      </c>
    </row>
    <row r="292" ht="12" customHeight="1">
      <c r="A292" s="142" t="s">
        <v>565</v>
      </c>
      <c r="B292" s="134" t="n">
        <v>0</v>
      </c>
      <c r="C292" t="n">
        <v>0</v>
      </c>
      <c r="D292" t="n">
        <v>0</v>
      </c>
      <c r="E292" t="n">
        <v>0</v>
      </c>
      <c r="F292" t="n">
        <v>5</v>
      </c>
      <c r="G292" t="n">
        <v>0</v>
      </c>
      <c r="H292" t="n">
        <v>4</v>
      </c>
      <c r="I292" t="n">
        <v>11</v>
      </c>
      <c r="J292" t="n">
        <v>3</v>
      </c>
      <c r="K292" t="n">
        <v>4</v>
      </c>
      <c r="L292" t="n">
        <v>3</v>
      </c>
      <c r="M292" t="n">
        <v>2</v>
      </c>
      <c r="N292" t="n">
        <v>5</v>
      </c>
      <c r="O292" t="n">
        <v>2</v>
      </c>
      <c r="P292" t="n">
        <v>2</v>
      </c>
      <c r="Q292" t="n">
        <v>2</v>
      </c>
      <c r="R292" s="135" t="n">
        <v>3</v>
      </c>
      <c r="S292" t="n">
        <v>0</v>
      </c>
      <c r="T292" t="n">
        <v>46</v>
      </c>
      <c r="U292" t="n">
        <v>291</v>
      </c>
    </row>
    <row r="293" ht="12" customHeight="1">
      <c r="A293" s="142" t="s">
        <v>566</v>
      </c>
      <c r="B293" s="134" t="n">
        <v>0</v>
      </c>
      <c r="C293" t="n">
        <v>0</v>
      </c>
      <c r="D293" t="n">
        <v>0</v>
      </c>
      <c r="E293" t="n">
        <v>3</v>
      </c>
      <c r="F293" t="n">
        <v>4</v>
      </c>
      <c r="G293" t="n">
        <v>2</v>
      </c>
      <c r="H293" t="n">
        <v>4</v>
      </c>
      <c r="I293" t="n">
        <v>5</v>
      </c>
      <c r="J293" t="n">
        <v>4</v>
      </c>
      <c r="K293" t="n">
        <v>4</v>
      </c>
      <c r="L293" t="n">
        <v>4</v>
      </c>
      <c r="M293" t="n">
        <v>4</v>
      </c>
      <c r="N293" t="n">
        <v>3</v>
      </c>
      <c r="O293" t="n">
        <v>2</v>
      </c>
      <c r="P293" t="n">
        <v>3</v>
      </c>
      <c r="Q293" t="n">
        <v>2</v>
      </c>
      <c r="R293" s="135" t="n">
        <v>1</v>
      </c>
      <c r="S293" t="n">
        <v>0</v>
      </c>
      <c r="T293" t="n">
        <v>45</v>
      </c>
      <c r="U293" t="n">
        <v>292</v>
      </c>
    </row>
    <row r="294" ht="12" customHeight="1">
      <c r="A294" s="142" t="s">
        <v>567</v>
      </c>
      <c r="B294" s="134" t="n">
        <v>0</v>
      </c>
      <c r="C294" t="n">
        <v>0</v>
      </c>
      <c r="D294" t="n">
        <v>0</v>
      </c>
      <c r="E294" t="n">
        <v>1</v>
      </c>
      <c r="F294" t="n">
        <v>2</v>
      </c>
      <c r="G294" t="n">
        <v>3</v>
      </c>
      <c r="H294" t="n">
        <v>5</v>
      </c>
      <c r="I294" t="n">
        <v>9</v>
      </c>
      <c r="J294" t="n">
        <v>2</v>
      </c>
      <c r="K294" t="n">
        <v>5</v>
      </c>
      <c r="L294" t="n">
        <v>3</v>
      </c>
      <c r="M294" t="n">
        <v>2</v>
      </c>
      <c r="N294" t="n">
        <v>5</v>
      </c>
      <c r="O294" t="n">
        <v>0</v>
      </c>
      <c r="P294" t="n">
        <v>2</v>
      </c>
      <c r="Q294" t="n">
        <v>2</v>
      </c>
      <c r="R294" s="135" t="n">
        <v>3</v>
      </c>
      <c r="S294" t="n">
        <v>0</v>
      </c>
      <c r="T294" t="n">
        <v>44</v>
      </c>
      <c r="U294" t="n">
        <v>293</v>
      </c>
    </row>
    <row r="295" ht="12" customHeight="1">
      <c r="A295" s="142" t="s">
        <v>568</v>
      </c>
      <c r="B295" s="134" t="n">
        <v>0</v>
      </c>
      <c r="C295" t="n">
        <v>1</v>
      </c>
      <c r="D295" t="n">
        <v>0</v>
      </c>
      <c r="E295" t="n">
        <v>0</v>
      </c>
      <c r="F295" t="n">
        <v>5</v>
      </c>
      <c r="G295" t="n">
        <v>1</v>
      </c>
      <c r="H295" t="n">
        <v>2</v>
      </c>
      <c r="I295" t="n">
        <v>4</v>
      </c>
      <c r="J295" t="n">
        <v>9</v>
      </c>
      <c r="K295" t="n">
        <v>3</v>
      </c>
      <c r="L295" t="n">
        <v>6</v>
      </c>
      <c r="M295" t="n">
        <v>3</v>
      </c>
      <c r="N295" t="n">
        <v>2</v>
      </c>
      <c r="O295" t="n">
        <v>2</v>
      </c>
      <c r="P295" t="n">
        <v>2</v>
      </c>
      <c r="Q295" t="n">
        <v>1</v>
      </c>
      <c r="R295" s="135" t="n">
        <v>2</v>
      </c>
      <c r="S295" t="n">
        <v>0</v>
      </c>
      <c r="T295" t="n">
        <v>43</v>
      </c>
      <c r="U295" t="n">
        <v>294</v>
      </c>
    </row>
    <row r="296" ht="12" customHeight="1">
      <c r="A296" s="142" t="s">
        <v>569</v>
      </c>
      <c r="B296" s="134" t="n">
        <v>0</v>
      </c>
      <c r="C296" t="n">
        <v>1</v>
      </c>
      <c r="D296" t="n">
        <v>0</v>
      </c>
      <c r="E296" t="n">
        <v>0</v>
      </c>
      <c r="F296" t="n">
        <v>2</v>
      </c>
      <c r="G296" t="n">
        <v>1</v>
      </c>
      <c r="H296" t="n">
        <v>2</v>
      </c>
      <c r="I296" t="n">
        <v>3</v>
      </c>
      <c r="J296" t="n">
        <v>3</v>
      </c>
      <c r="K296" t="n">
        <v>10</v>
      </c>
      <c r="L296" t="n">
        <v>2</v>
      </c>
      <c r="M296" t="n">
        <v>3</v>
      </c>
      <c r="N296" t="n">
        <v>2</v>
      </c>
      <c r="O296" t="n">
        <v>2</v>
      </c>
      <c r="P296" t="n">
        <v>2</v>
      </c>
      <c r="Q296" t="n">
        <v>4</v>
      </c>
      <c r="R296" s="135" t="n">
        <v>6</v>
      </c>
      <c r="S296" t="n">
        <v>0</v>
      </c>
      <c r="T296" t="n">
        <v>43</v>
      </c>
      <c r="U296" t="n">
        <v>295</v>
      </c>
    </row>
    <row r="297" ht="12" customHeight="1">
      <c r="A297" s="142" t="s">
        <v>570</v>
      </c>
      <c r="B297" s="134" t="n">
        <v>0</v>
      </c>
      <c r="C297" t="n">
        <v>2</v>
      </c>
      <c r="D297" t="n">
        <v>3</v>
      </c>
      <c r="E297" t="n">
        <v>3</v>
      </c>
      <c r="F297" t="n">
        <v>3</v>
      </c>
      <c r="G297" t="n">
        <v>1</v>
      </c>
      <c r="H297" t="n">
        <v>5</v>
      </c>
      <c r="I297" t="n">
        <v>4</v>
      </c>
      <c r="J297" t="n">
        <v>4</v>
      </c>
      <c r="K297" t="n">
        <v>4</v>
      </c>
      <c r="L297" t="n">
        <v>3</v>
      </c>
      <c r="M297" t="n">
        <v>2</v>
      </c>
      <c r="N297" t="n">
        <v>2</v>
      </c>
      <c r="O297" t="n">
        <v>1</v>
      </c>
      <c r="P297" t="n">
        <v>1</v>
      </c>
      <c r="Q297" t="n">
        <v>1</v>
      </c>
      <c r="R297" s="135" t="n">
        <v>3</v>
      </c>
      <c r="S297" t="n">
        <v>1</v>
      </c>
      <c r="T297" t="n">
        <v>43</v>
      </c>
      <c r="U297" t="n">
        <v>296</v>
      </c>
    </row>
    <row r="298" ht="12" customHeight="1">
      <c r="A298" s="142" t="s">
        <v>571</v>
      </c>
      <c r="B298" s="134" t="n">
        <v>0</v>
      </c>
      <c r="C298" t="n">
        <v>0</v>
      </c>
      <c r="D298" t="n">
        <v>0</v>
      </c>
      <c r="E298" t="n">
        <v>0</v>
      </c>
      <c r="F298" t="n">
        <v>0</v>
      </c>
      <c r="G298" t="n">
        <v>0</v>
      </c>
      <c r="H298" t="n">
        <v>1</v>
      </c>
      <c r="I298" t="n">
        <v>0</v>
      </c>
      <c r="J298" t="n">
        <v>3</v>
      </c>
      <c r="K298" t="n">
        <v>8</v>
      </c>
      <c r="L298" t="n">
        <v>1</v>
      </c>
      <c r="M298" t="n">
        <v>3</v>
      </c>
      <c r="N298" t="n">
        <v>6</v>
      </c>
      <c r="O298" t="n">
        <v>2</v>
      </c>
      <c r="P298" t="n">
        <v>7</v>
      </c>
      <c r="Q298" t="n">
        <v>8</v>
      </c>
      <c r="R298" s="135" t="n">
        <v>3</v>
      </c>
      <c r="S298" t="n">
        <v>0</v>
      </c>
      <c r="T298" t="n">
        <v>42</v>
      </c>
      <c r="U298" t="n">
        <v>297</v>
      </c>
    </row>
    <row r="299" ht="12" customHeight="1">
      <c r="A299" s="142" t="s">
        <v>572</v>
      </c>
      <c r="B299" s="134" t="n">
        <v>0</v>
      </c>
      <c r="C299" t="n">
        <v>0</v>
      </c>
      <c r="D299" t="n">
        <v>0</v>
      </c>
      <c r="E299" t="n">
        <v>1</v>
      </c>
      <c r="F299" t="n">
        <v>2</v>
      </c>
      <c r="G299" t="n">
        <v>1</v>
      </c>
      <c r="H299" t="n">
        <v>2</v>
      </c>
      <c r="I299" t="n">
        <v>6</v>
      </c>
      <c r="J299" t="n">
        <v>1</v>
      </c>
      <c r="K299" t="n">
        <v>3</v>
      </c>
      <c r="L299" t="n">
        <v>5</v>
      </c>
      <c r="M299" t="n">
        <v>2</v>
      </c>
      <c r="N299" t="n">
        <v>3</v>
      </c>
      <c r="O299" t="n">
        <v>0</v>
      </c>
      <c r="P299" t="n">
        <v>4</v>
      </c>
      <c r="Q299" t="n">
        <v>10</v>
      </c>
      <c r="R299" s="135" t="n">
        <v>2</v>
      </c>
      <c r="S299" t="n">
        <v>0</v>
      </c>
      <c r="T299" t="n">
        <v>42</v>
      </c>
      <c r="U299" t="n">
        <v>298</v>
      </c>
    </row>
    <row r="300" ht="12" customHeight="1">
      <c r="A300" s="142" t="s">
        <v>573</v>
      </c>
      <c r="B300" s="134" t="n">
        <v>0</v>
      </c>
      <c r="C300" t="n">
        <v>0</v>
      </c>
      <c r="D300" t="n">
        <v>0</v>
      </c>
      <c r="E300" t="n">
        <v>2</v>
      </c>
      <c r="F300" t="n">
        <v>1</v>
      </c>
      <c r="G300" t="n">
        <v>1</v>
      </c>
      <c r="H300" t="n">
        <v>5</v>
      </c>
      <c r="I300" t="n">
        <v>1</v>
      </c>
      <c r="J300" t="n">
        <v>2</v>
      </c>
      <c r="K300" t="n">
        <v>4</v>
      </c>
      <c r="L300" t="n">
        <v>5</v>
      </c>
      <c r="M300" t="n">
        <v>4</v>
      </c>
      <c r="N300" t="n">
        <v>4</v>
      </c>
      <c r="O300" t="n">
        <v>3</v>
      </c>
      <c r="P300" t="n">
        <v>3</v>
      </c>
      <c r="Q300" t="n">
        <v>2</v>
      </c>
      <c r="R300" s="135" t="n">
        <v>3</v>
      </c>
      <c r="S300" t="n">
        <v>0</v>
      </c>
      <c r="T300" t="n">
        <v>40</v>
      </c>
      <c r="U300" t="n">
        <v>299</v>
      </c>
    </row>
    <row r="301" ht="12" customHeight="1">
      <c r="A301" s="142" t="s">
        <v>574</v>
      </c>
      <c r="B301" s="134" t="n">
        <v>0</v>
      </c>
      <c r="C301" t="n">
        <v>0</v>
      </c>
      <c r="D301" t="n">
        <v>0</v>
      </c>
      <c r="E301" t="n">
        <v>0</v>
      </c>
      <c r="F301" t="n">
        <v>1</v>
      </c>
      <c r="G301" t="n">
        <v>3</v>
      </c>
      <c r="H301" t="n">
        <v>5</v>
      </c>
      <c r="I301" t="n">
        <v>6</v>
      </c>
      <c r="J301" t="n">
        <v>3</v>
      </c>
      <c r="K301" t="n">
        <v>8</v>
      </c>
      <c r="L301" t="n">
        <v>4</v>
      </c>
      <c r="M301" t="n">
        <v>1</v>
      </c>
      <c r="N301" t="n">
        <v>3</v>
      </c>
      <c r="O301" t="n">
        <v>1</v>
      </c>
      <c r="P301" t="n">
        <v>2</v>
      </c>
      <c r="Q301" t="n">
        <v>1</v>
      </c>
      <c r="R301" s="135" t="n">
        <v>2</v>
      </c>
      <c r="S301" t="n">
        <v>0</v>
      </c>
      <c r="T301" t="n">
        <v>40</v>
      </c>
      <c r="U301" t="n">
        <v>300</v>
      </c>
    </row>
    <row r="302" ht="12" customHeight="1">
      <c r="A302" s="142" t="s">
        <v>575</v>
      </c>
      <c r="B302" s="134" t="n">
        <v>0</v>
      </c>
      <c r="C302" t="n">
        <v>0</v>
      </c>
      <c r="D302" t="n">
        <v>0</v>
      </c>
      <c r="E302" t="n">
        <v>0</v>
      </c>
      <c r="F302" t="n">
        <v>15</v>
      </c>
      <c r="G302" t="n">
        <v>1</v>
      </c>
      <c r="H302" t="n">
        <v>6</v>
      </c>
      <c r="I302" t="n">
        <v>2</v>
      </c>
      <c r="J302" t="n">
        <v>1</v>
      </c>
      <c r="K302" t="n">
        <v>5</v>
      </c>
      <c r="L302" t="n">
        <v>3</v>
      </c>
      <c r="M302" t="n">
        <v>1</v>
      </c>
      <c r="N302" t="n">
        <v>2</v>
      </c>
      <c r="O302" t="n">
        <v>1</v>
      </c>
      <c r="P302" t="n">
        <v>1</v>
      </c>
      <c r="Q302" t="n">
        <v>1</v>
      </c>
      <c r="R302" s="135" t="n">
        <v>1</v>
      </c>
      <c r="S302" t="n">
        <v>0</v>
      </c>
      <c r="T302" t="n">
        <v>40</v>
      </c>
      <c r="U302" t="n">
        <v>301</v>
      </c>
    </row>
    <row r="303" ht="12" customHeight="1">
      <c r="A303" s="142" t="s">
        <v>576</v>
      </c>
      <c r="B303" s="134" t="n">
        <v>0</v>
      </c>
      <c r="C303" t="n">
        <v>1</v>
      </c>
      <c r="D303" t="n">
        <v>0</v>
      </c>
      <c r="E303" t="n">
        <v>1</v>
      </c>
      <c r="F303" t="n">
        <v>2</v>
      </c>
      <c r="G303" t="n">
        <v>1</v>
      </c>
      <c r="H303" t="n">
        <v>3</v>
      </c>
      <c r="I303" t="n">
        <v>4</v>
      </c>
      <c r="J303" t="n">
        <v>4</v>
      </c>
      <c r="K303" t="n">
        <v>4</v>
      </c>
      <c r="L303" t="n">
        <v>5</v>
      </c>
      <c r="M303" t="n">
        <v>3</v>
      </c>
      <c r="N303" t="n">
        <v>3</v>
      </c>
      <c r="O303" t="n">
        <v>2</v>
      </c>
      <c r="P303" t="n">
        <v>3</v>
      </c>
      <c r="Q303" t="n">
        <v>2</v>
      </c>
      <c r="R303" s="135" t="n">
        <v>1</v>
      </c>
      <c r="S303" t="n">
        <v>0</v>
      </c>
      <c r="T303" t="n">
        <v>39</v>
      </c>
      <c r="U303" t="n">
        <v>302</v>
      </c>
    </row>
    <row r="304" ht="12" customHeight="1">
      <c r="A304" s="142" t="s">
        <v>577</v>
      </c>
      <c r="B304" s="134" t="n">
        <v>0</v>
      </c>
      <c r="C304" t="n">
        <v>1</v>
      </c>
      <c r="D304" t="n">
        <v>0</v>
      </c>
      <c r="E304" t="n">
        <v>2</v>
      </c>
      <c r="F304" t="n">
        <v>4</v>
      </c>
      <c r="G304" t="n">
        <v>1</v>
      </c>
      <c r="H304" t="n">
        <v>4</v>
      </c>
      <c r="I304" t="n">
        <v>5</v>
      </c>
      <c r="J304" t="n">
        <v>2</v>
      </c>
      <c r="K304" t="n">
        <v>5</v>
      </c>
      <c r="L304" t="n">
        <v>4</v>
      </c>
      <c r="M304" t="n">
        <v>3</v>
      </c>
      <c r="N304" t="n">
        <v>2</v>
      </c>
      <c r="O304" t="n">
        <v>1</v>
      </c>
      <c r="P304" t="n">
        <v>2</v>
      </c>
      <c r="Q304" t="n">
        <v>2</v>
      </c>
      <c r="R304" s="135" t="n">
        <v>1</v>
      </c>
      <c r="S304" t="n">
        <v>0</v>
      </c>
      <c r="T304" t="n">
        <v>39</v>
      </c>
      <c r="U304" t="n">
        <v>303</v>
      </c>
    </row>
    <row r="305" ht="12" customHeight="1">
      <c r="A305" s="142" t="s">
        <v>578</v>
      </c>
      <c r="B305" s="134" t="n">
        <v>0</v>
      </c>
      <c r="C305" t="n">
        <v>2</v>
      </c>
      <c r="D305" t="n">
        <v>0</v>
      </c>
      <c r="E305" t="n">
        <v>1</v>
      </c>
      <c r="F305" t="n">
        <v>2</v>
      </c>
      <c r="G305" t="n">
        <v>2</v>
      </c>
      <c r="H305" t="n">
        <v>2</v>
      </c>
      <c r="I305" t="n">
        <v>4</v>
      </c>
      <c r="J305" t="n">
        <v>3</v>
      </c>
      <c r="K305" t="n">
        <v>6</v>
      </c>
      <c r="L305" t="n">
        <v>2</v>
      </c>
      <c r="M305" t="n">
        <v>4</v>
      </c>
      <c r="N305" t="n">
        <v>2</v>
      </c>
      <c r="O305" t="n">
        <v>1</v>
      </c>
      <c r="P305" t="n">
        <v>2</v>
      </c>
      <c r="Q305" t="n">
        <v>3</v>
      </c>
      <c r="R305" s="135" t="n">
        <v>3</v>
      </c>
      <c r="S305" t="n">
        <v>0</v>
      </c>
      <c r="T305" t="n">
        <v>39</v>
      </c>
      <c r="U305" t="n">
        <v>304</v>
      </c>
    </row>
    <row r="306" ht="12" customHeight="1">
      <c r="A306" s="142" t="s">
        <v>579</v>
      </c>
      <c r="B306" s="134" t="n">
        <v>0</v>
      </c>
      <c r="C306" t="n">
        <v>1</v>
      </c>
      <c r="D306" t="n">
        <v>0</v>
      </c>
      <c r="E306" t="n">
        <v>0</v>
      </c>
      <c r="F306" t="n">
        <v>2</v>
      </c>
      <c r="G306" t="n">
        <v>0</v>
      </c>
      <c r="H306" t="n">
        <v>3</v>
      </c>
      <c r="I306" t="n">
        <v>2</v>
      </c>
      <c r="J306" t="n">
        <v>2</v>
      </c>
      <c r="K306" t="n">
        <v>5</v>
      </c>
      <c r="L306" t="n">
        <v>5</v>
      </c>
      <c r="M306" t="n">
        <v>2</v>
      </c>
      <c r="N306" t="n">
        <v>4</v>
      </c>
      <c r="O306" t="n">
        <v>1</v>
      </c>
      <c r="P306" t="n">
        <v>5</v>
      </c>
      <c r="Q306" t="n">
        <v>3</v>
      </c>
      <c r="R306" s="135" t="n">
        <v>3</v>
      </c>
      <c r="S306" t="n">
        <v>0</v>
      </c>
      <c r="T306" t="n">
        <v>38</v>
      </c>
      <c r="U306" t="n">
        <v>305</v>
      </c>
    </row>
    <row r="307" ht="12" customHeight="1">
      <c r="A307" s="142" t="s">
        <v>580</v>
      </c>
      <c r="B307" s="134" t="n">
        <v>0</v>
      </c>
      <c r="C307" t="n">
        <v>0</v>
      </c>
      <c r="D307" t="n">
        <v>0</v>
      </c>
      <c r="E307" t="n">
        <v>0</v>
      </c>
      <c r="F307" t="n">
        <v>2</v>
      </c>
      <c r="G307" t="n">
        <v>1</v>
      </c>
      <c r="H307" t="n">
        <v>3</v>
      </c>
      <c r="I307" t="n">
        <v>4</v>
      </c>
      <c r="J307" t="n">
        <v>3</v>
      </c>
      <c r="K307" t="n">
        <v>7</v>
      </c>
      <c r="L307" t="n">
        <v>3</v>
      </c>
      <c r="M307" t="n">
        <v>4</v>
      </c>
      <c r="N307" t="n">
        <v>4</v>
      </c>
      <c r="O307" t="n">
        <v>1</v>
      </c>
      <c r="P307" t="n">
        <v>2</v>
      </c>
      <c r="Q307" t="n">
        <v>1</v>
      </c>
      <c r="R307" s="135" t="n">
        <v>2</v>
      </c>
      <c r="S307" t="n">
        <v>0</v>
      </c>
      <c r="T307" t="n">
        <v>37</v>
      </c>
      <c r="U307" t="n">
        <v>306</v>
      </c>
    </row>
    <row r="308" ht="12" customHeight="1">
      <c r="A308" s="142" t="s">
        <v>581</v>
      </c>
      <c r="B308" s="134" t="n">
        <v>0</v>
      </c>
      <c r="C308" t="n">
        <v>0</v>
      </c>
      <c r="D308" t="n">
        <v>0</v>
      </c>
      <c r="E308" t="n">
        <v>0</v>
      </c>
      <c r="F308" t="n">
        <v>1</v>
      </c>
      <c r="G308" t="n">
        <v>1</v>
      </c>
      <c r="H308" t="n">
        <v>5</v>
      </c>
      <c r="I308" t="n">
        <v>3</v>
      </c>
      <c r="J308" t="n">
        <v>3</v>
      </c>
      <c r="K308" t="n">
        <v>5</v>
      </c>
      <c r="L308" t="n">
        <v>3</v>
      </c>
      <c r="M308" t="n">
        <v>2</v>
      </c>
      <c r="N308" t="n">
        <v>5</v>
      </c>
      <c r="O308" t="n">
        <v>4</v>
      </c>
      <c r="P308" t="n">
        <v>2</v>
      </c>
      <c r="Q308" t="n">
        <v>1</v>
      </c>
      <c r="R308" s="135" t="n">
        <v>2</v>
      </c>
      <c r="S308" t="n">
        <v>0</v>
      </c>
      <c r="T308" t="n">
        <v>37</v>
      </c>
      <c r="U308" t="n">
        <v>307</v>
      </c>
    </row>
    <row r="309" ht="12" customHeight="1">
      <c r="A309" s="142" t="s">
        <v>582</v>
      </c>
      <c r="B309" s="134" t="n">
        <v>0</v>
      </c>
      <c r="C309" t="n">
        <v>0</v>
      </c>
      <c r="D309" t="n">
        <v>1</v>
      </c>
      <c r="E309" t="n">
        <v>1</v>
      </c>
      <c r="F309" t="n">
        <v>2</v>
      </c>
      <c r="G309" t="n">
        <v>4</v>
      </c>
      <c r="H309" t="n">
        <v>3</v>
      </c>
      <c r="I309" t="n">
        <v>2</v>
      </c>
      <c r="J309" t="n">
        <v>3</v>
      </c>
      <c r="K309" t="n">
        <v>5</v>
      </c>
      <c r="L309" t="n">
        <v>4</v>
      </c>
      <c r="M309" t="n">
        <v>1</v>
      </c>
      <c r="N309" t="n">
        <v>4</v>
      </c>
      <c r="O309" t="n">
        <v>2</v>
      </c>
      <c r="P309" t="n">
        <v>1</v>
      </c>
      <c r="Q309" t="n">
        <v>2</v>
      </c>
      <c r="R309" s="135" t="n">
        <v>2</v>
      </c>
      <c r="S309" t="n">
        <v>0</v>
      </c>
      <c r="T309" t="n">
        <v>37</v>
      </c>
      <c r="U309" t="n">
        <v>308</v>
      </c>
    </row>
    <row r="310" ht="12" customHeight="1">
      <c r="A310" s="142" t="s">
        <v>583</v>
      </c>
      <c r="B310" s="134" t="n">
        <v>0</v>
      </c>
      <c r="C310" t="n">
        <v>0</v>
      </c>
      <c r="D310" t="n">
        <v>0</v>
      </c>
      <c r="E310" t="n">
        <v>0</v>
      </c>
      <c r="F310" t="n">
        <v>5</v>
      </c>
      <c r="G310" t="n">
        <v>1</v>
      </c>
      <c r="H310" t="n">
        <v>5</v>
      </c>
      <c r="I310" t="n">
        <v>2</v>
      </c>
      <c r="J310" t="n">
        <v>4</v>
      </c>
      <c r="K310" t="n">
        <v>4</v>
      </c>
      <c r="L310" t="n">
        <v>6</v>
      </c>
      <c r="M310" t="n">
        <v>1</v>
      </c>
      <c r="N310" t="n">
        <v>3</v>
      </c>
      <c r="O310" t="n">
        <v>1</v>
      </c>
      <c r="P310" t="n">
        <v>1</v>
      </c>
      <c r="Q310" t="n">
        <v>2</v>
      </c>
      <c r="R310" s="135" t="n">
        <v>1</v>
      </c>
      <c r="S310" t="n">
        <v>0</v>
      </c>
      <c r="T310" t="n">
        <v>36</v>
      </c>
      <c r="U310" t="n">
        <v>309</v>
      </c>
    </row>
    <row r="311" ht="12" customHeight="1">
      <c r="A311" s="142" t="s">
        <v>584</v>
      </c>
      <c r="B311" s="134" t="n">
        <v>0</v>
      </c>
      <c r="C311" t="n">
        <v>1</v>
      </c>
      <c r="D311" t="n">
        <v>0</v>
      </c>
      <c r="E311" t="n">
        <v>2</v>
      </c>
      <c r="F311" t="n">
        <v>1</v>
      </c>
      <c r="G311" t="n">
        <v>1</v>
      </c>
      <c r="H311" t="n">
        <v>4</v>
      </c>
      <c r="I311" t="n">
        <v>2</v>
      </c>
      <c r="J311" t="n">
        <v>4</v>
      </c>
      <c r="K311" t="n">
        <v>3</v>
      </c>
      <c r="L311" t="n">
        <v>4</v>
      </c>
      <c r="M311" t="n">
        <v>3</v>
      </c>
      <c r="N311" t="n">
        <v>4</v>
      </c>
      <c r="O311" t="n">
        <v>1</v>
      </c>
      <c r="P311" t="n">
        <v>3</v>
      </c>
      <c r="Q311" t="n">
        <v>1</v>
      </c>
      <c r="R311" s="135" t="n">
        <v>2</v>
      </c>
      <c r="S311" t="n">
        <v>0</v>
      </c>
      <c r="T311" t="n">
        <v>36</v>
      </c>
      <c r="U311" t="n">
        <v>310</v>
      </c>
    </row>
    <row r="312" ht="12" customHeight="1">
      <c r="A312" s="142" t="s">
        <v>585</v>
      </c>
      <c r="B312" s="134" t="n">
        <v>0</v>
      </c>
      <c r="C312" t="n">
        <v>0</v>
      </c>
      <c r="D312" t="n">
        <v>0</v>
      </c>
      <c r="E312" t="n">
        <v>0</v>
      </c>
      <c r="F312" t="n">
        <v>0</v>
      </c>
      <c r="G312" t="n">
        <v>0</v>
      </c>
      <c r="H312" t="n">
        <v>0</v>
      </c>
      <c r="I312" t="n">
        <v>0</v>
      </c>
      <c r="J312" t="n">
        <v>4</v>
      </c>
      <c r="K312" t="n">
        <v>5</v>
      </c>
      <c r="L312" t="n">
        <v>3</v>
      </c>
      <c r="M312" t="n">
        <v>2</v>
      </c>
      <c r="N312" t="n">
        <v>4</v>
      </c>
      <c r="O312" t="n">
        <v>4</v>
      </c>
      <c r="P312" t="n">
        <v>1</v>
      </c>
      <c r="Q312" t="n">
        <v>5</v>
      </c>
      <c r="R312" s="135" t="n">
        <v>6</v>
      </c>
      <c r="S312" t="n">
        <v>1</v>
      </c>
      <c r="T312" t="n">
        <v>35</v>
      </c>
      <c r="U312" t="n">
        <v>311</v>
      </c>
    </row>
    <row r="313" ht="12" customHeight="1">
      <c r="A313" s="142" t="s">
        <v>586</v>
      </c>
      <c r="B313" s="134" t="n">
        <v>1</v>
      </c>
      <c r="C313" t="n">
        <v>0</v>
      </c>
      <c r="D313" t="n">
        <v>0</v>
      </c>
      <c r="E313" t="n">
        <v>0</v>
      </c>
      <c r="F313" t="n">
        <v>0</v>
      </c>
      <c r="G313" t="n">
        <v>0</v>
      </c>
      <c r="H313" t="n">
        <v>0</v>
      </c>
      <c r="I313" t="n">
        <v>0</v>
      </c>
      <c r="J313" t="n">
        <v>0</v>
      </c>
      <c r="K313" t="n">
        <v>3</v>
      </c>
      <c r="L313" t="n">
        <v>0</v>
      </c>
      <c r="M313" t="n">
        <v>1</v>
      </c>
      <c r="N313" t="n">
        <v>6</v>
      </c>
      <c r="O313" t="n">
        <v>5</v>
      </c>
      <c r="P313" t="n">
        <v>2</v>
      </c>
      <c r="Q313" t="n">
        <v>5</v>
      </c>
      <c r="R313" s="135" t="n">
        <v>12</v>
      </c>
      <c r="S313" t="n">
        <v>0</v>
      </c>
      <c r="T313" t="n">
        <v>35</v>
      </c>
      <c r="U313" t="n">
        <v>312</v>
      </c>
    </row>
    <row r="314" ht="12" customHeight="1">
      <c r="A314" s="142" t="s">
        <v>587</v>
      </c>
      <c r="B314" s="134" t="n">
        <v>0</v>
      </c>
      <c r="C314" t="n">
        <v>1</v>
      </c>
      <c r="D314" t="n">
        <v>0</v>
      </c>
      <c r="E314" t="n">
        <v>1</v>
      </c>
      <c r="F314" t="n">
        <v>3</v>
      </c>
      <c r="G314" t="n">
        <v>1</v>
      </c>
      <c r="H314" t="n">
        <v>5</v>
      </c>
      <c r="I314" t="n">
        <v>2</v>
      </c>
      <c r="J314" t="n">
        <v>3</v>
      </c>
      <c r="K314" t="n">
        <v>4</v>
      </c>
      <c r="L314" t="n">
        <v>1</v>
      </c>
      <c r="M314" t="n">
        <v>1</v>
      </c>
      <c r="N314" t="n">
        <v>3</v>
      </c>
      <c r="O314" t="n">
        <v>2</v>
      </c>
      <c r="P314" t="n">
        <v>1</v>
      </c>
      <c r="Q314" t="n">
        <v>3</v>
      </c>
      <c r="R314" s="135" t="n">
        <v>3</v>
      </c>
      <c r="S314" t="n">
        <v>0</v>
      </c>
      <c r="T314" t="n">
        <v>34</v>
      </c>
      <c r="U314" t="n">
        <v>313</v>
      </c>
    </row>
    <row r="315" ht="12" customHeight="1">
      <c r="A315" s="142" t="s">
        <v>588</v>
      </c>
      <c r="B315" s="134" t="n">
        <v>0</v>
      </c>
      <c r="C315" t="n">
        <v>0</v>
      </c>
      <c r="D315" t="n">
        <v>1</v>
      </c>
      <c r="E315" t="n">
        <v>0</v>
      </c>
      <c r="F315" t="n">
        <v>1</v>
      </c>
      <c r="G315" t="n">
        <v>1</v>
      </c>
      <c r="H315" t="n">
        <v>4</v>
      </c>
      <c r="I315" t="n">
        <v>5</v>
      </c>
      <c r="J315" t="n">
        <v>4</v>
      </c>
      <c r="K315" t="n">
        <v>3</v>
      </c>
      <c r="L315" t="n">
        <v>3</v>
      </c>
      <c r="M315" t="n">
        <v>1</v>
      </c>
      <c r="N315" t="n">
        <v>3</v>
      </c>
      <c r="O315" t="n">
        <v>0</v>
      </c>
      <c r="P315" t="n">
        <v>1</v>
      </c>
      <c r="Q315" t="n">
        <v>3</v>
      </c>
      <c r="R315" s="135" t="n">
        <v>3</v>
      </c>
      <c r="S315" t="n">
        <v>0</v>
      </c>
      <c r="T315" t="n">
        <v>33</v>
      </c>
      <c r="U315" t="n">
        <v>314</v>
      </c>
    </row>
    <row r="316" ht="12" customHeight="1">
      <c r="A316" s="142" t="s">
        <v>589</v>
      </c>
      <c r="B316" s="134" t="n">
        <v>0</v>
      </c>
      <c r="C316" t="n">
        <v>0</v>
      </c>
      <c r="D316" t="n">
        <v>0</v>
      </c>
      <c r="E316" t="n">
        <v>0</v>
      </c>
      <c r="F316" t="n">
        <v>1</v>
      </c>
      <c r="G316" t="n">
        <v>1</v>
      </c>
      <c r="H316" t="n">
        <v>4</v>
      </c>
      <c r="I316" t="n">
        <v>6</v>
      </c>
      <c r="J316" t="n">
        <v>4</v>
      </c>
      <c r="K316" t="n">
        <v>5</v>
      </c>
      <c r="L316" t="n">
        <v>4</v>
      </c>
      <c r="M316" t="n">
        <v>1</v>
      </c>
      <c r="N316" t="n">
        <v>2</v>
      </c>
      <c r="O316" t="n">
        <v>1</v>
      </c>
      <c r="P316" t="n">
        <v>1</v>
      </c>
      <c r="Q316" t="n">
        <v>1</v>
      </c>
      <c r="R316" s="135" t="n">
        <v>2</v>
      </c>
      <c r="S316" t="n">
        <v>0</v>
      </c>
      <c r="T316" t="n">
        <v>33</v>
      </c>
      <c r="U316" t="n">
        <v>315</v>
      </c>
    </row>
    <row r="317" ht="12" customHeight="1">
      <c r="A317" s="142" t="s">
        <v>590</v>
      </c>
      <c r="B317" s="134" t="n">
        <v>0</v>
      </c>
      <c r="C317" t="n">
        <v>0</v>
      </c>
      <c r="D317" t="n">
        <v>0</v>
      </c>
      <c r="E317" t="n">
        <v>0</v>
      </c>
      <c r="F317" t="n">
        <v>0</v>
      </c>
      <c r="G317" t="n">
        <v>1</v>
      </c>
      <c r="H317" t="n">
        <v>2</v>
      </c>
      <c r="I317" t="n">
        <v>0</v>
      </c>
      <c r="J317" t="n">
        <v>1</v>
      </c>
      <c r="K317" t="n">
        <v>0</v>
      </c>
      <c r="L317" t="n">
        <v>0</v>
      </c>
      <c r="M317" t="n">
        <v>0</v>
      </c>
      <c r="N317" t="n">
        <v>11</v>
      </c>
      <c r="O317" t="n">
        <v>5</v>
      </c>
      <c r="P317" t="n">
        <v>2</v>
      </c>
      <c r="Q317" t="n">
        <v>2</v>
      </c>
      <c r="R317" s="135" t="n">
        <v>9</v>
      </c>
      <c r="S317" t="n">
        <v>0</v>
      </c>
      <c r="T317" t="n">
        <v>33</v>
      </c>
      <c r="U317" t="n">
        <v>316</v>
      </c>
    </row>
    <row r="318" ht="12" customHeight="1">
      <c r="A318" s="142" t="s">
        <v>591</v>
      </c>
      <c r="B318" s="134" t="n">
        <v>0</v>
      </c>
      <c r="C318" t="n">
        <v>0</v>
      </c>
      <c r="D318" t="n">
        <v>0</v>
      </c>
      <c r="E318" t="n">
        <v>0</v>
      </c>
      <c r="F318" t="n">
        <v>0</v>
      </c>
      <c r="G318" t="n">
        <v>0</v>
      </c>
      <c r="H318" t="n">
        <v>0</v>
      </c>
      <c r="I318" t="n">
        <v>0</v>
      </c>
      <c r="J318" t="n">
        <v>0</v>
      </c>
      <c r="K318" t="n">
        <v>1</v>
      </c>
      <c r="L318" t="n">
        <v>0</v>
      </c>
      <c r="M318" t="n">
        <v>1</v>
      </c>
      <c r="N318" t="n">
        <v>7</v>
      </c>
      <c r="O318" t="n">
        <v>5</v>
      </c>
      <c r="P318" t="n">
        <v>4</v>
      </c>
      <c r="Q318" t="n">
        <v>6</v>
      </c>
      <c r="R318" s="135" t="n">
        <v>8</v>
      </c>
      <c r="S318" t="n">
        <v>0</v>
      </c>
      <c r="T318" t="n">
        <v>32</v>
      </c>
      <c r="U318" t="n">
        <v>317</v>
      </c>
    </row>
    <row r="319" ht="12" customHeight="1">
      <c r="A319" s="142" t="s">
        <v>592</v>
      </c>
      <c r="B319" s="134" t="n">
        <v>0</v>
      </c>
      <c r="C319" t="n">
        <v>0</v>
      </c>
      <c r="D319" t="n">
        <v>0</v>
      </c>
      <c r="E319" t="n">
        <v>0</v>
      </c>
      <c r="F319" t="n">
        <v>2</v>
      </c>
      <c r="G319" t="n">
        <v>1</v>
      </c>
      <c r="H319" t="n">
        <v>2</v>
      </c>
      <c r="I319" t="n">
        <v>3</v>
      </c>
      <c r="J319" t="n">
        <v>2</v>
      </c>
      <c r="K319" t="n">
        <v>5</v>
      </c>
      <c r="L319" t="n">
        <v>5</v>
      </c>
      <c r="M319" t="n">
        <v>1</v>
      </c>
      <c r="N319" t="n">
        <v>6</v>
      </c>
      <c r="O319" t="n">
        <v>2</v>
      </c>
      <c r="P319" t="n">
        <v>1</v>
      </c>
      <c r="Q319" t="n">
        <v>1</v>
      </c>
      <c r="R319" s="135" t="n">
        <v>1</v>
      </c>
      <c r="S319" t="n">
        <v>0</v>
      </c>
      <c r="T319" t="n">
        <v>32</v>
      </c>
      <c r="U319" t="n">
        <v>318</v>
      </c>
    </row>
    <row r="320" ht="12" customHeight="1">
      <c r="A320" s="142" t="s">
        <v>593</v>
      </c>
      <c r="B320" s="134" t="n">
        <v>0</v>
      </c>
      <c r="C320" t="n">
        <v>0</v>
      </c>
      <c r="D320" t="n">
        <v>0</v>
      </c>
      <c r="E320" t="n">
        <v>0</v>
      </c>
      <c r="F320" t="n">
        <v>0</v>
      </c>
      <c r="G320" t="n">
        <v>0</v>
      </c>
      <c r="H320" t="n">
        <v>0</v>
      </c>
      <c r="I320" t="n">
        <v>0</v>
      </c>
      <c r="J320" t="n">
        <v>0</v>
      </c>
      <c r="K320" t="n">
        <v>1</v>
      </c>
      <c r="L320" t="n">
        <v>0</v>
      </c>
      <c r="M320" t="n">
        <v>1</v>
      </c>
      <c r="N320" t="n">
        <v>6</v>
      </c>
      <c r="O320" t="n">
        <v>5</v>
      </c>
      <c r="P320" t="n">
        <v>4</v>
      </c>
      <c r="Q320" t="n">
        <v>8</v>
      </c>
      <c r="R320" s="135" t="n">
        <v>7</v>
      </c>
      <c r="S320" t="n">
        <v>0</v>
      </c>
      <c r="T320" t="n">
        <v>32</v>
      </c>
      <c r="U320" t="n">
        <v>319</v>
      </c>
    </row>
    <row r="321" ht="12" customHeight="1">
      <c r="A321" s="142" t="s">
        <v>594</v>
      </c>
      <c r="B321" s="134" t="n">
        <v>0</v>
      </c>
      <c r="C321" t="n">
        <v>2</v>
      </c>
      <c r="D321" t="n">
        <v>1</v>
      </c>
      <c r="E321" t="n">
        <v>1</v>
      </c>
      <c r="F321" t="n">
        <v>5</v>
      </c>
      <c r="G321" t="n">
        <v>0</v>
      </c>
      <c r="H321" t="n">
        <v>5</v>
      </c>
      <c r="I321" t="n">
        <v>4</v>
      </c>
      <c r="J321" t="n">
        <v>2</v>
      </c>
      <c r="K321" t="n">
        <v>3</v>
      </c>
      <c r="L321" t="n">
        <v>5</v>
      </c>
      <c r="M321" t="n">
        <v>2</v>
      </c>
      <c r="N321" t="n">
        <v>1</v>
      </c>
      <c r="O321" t="n">
        <v>0</v>
      </c>
      <c r="P321" t="n">
        <v>0</v>
      </c>
      <c r="Q321" t="n">
        <v>0</v>
      </c>
      <c r="R321" s="135" t="n">
        <v>0</v>
      </c>
      <c r="S321" t="n">
        <v>0</v>
      </c>
      <c r="T321" t="n">
        <v>31</v>
      </c>
      <c r="U321" t="n">
        <v>320</v>
      </c>
    </row>
    <row r="322" ht="12" customHeight="1">
      <c r="A322" s="142" t="s">
        <v>595</v>
      </c>
      <c r="B322" s="134" t="n">
        <v>0</v>
      </c>
      <c r="C322" t="n">
        <v>0</v>
      </c>
      <c r="D322" t="n">
        <v>0</v>
      </c>
      <c r="E322" t="n">
        <v>0</v>
      </c>
      <c r="F322" t="n">
        <v>1</v>
      </c>
      <c r="G322" t="n">
        <v>0</v>
      </c>
      <c r="H322" t="n">
        <v>3</v>
      </c>
      <c r="I322" t="n">
        <v>3</v>
      </c>
      <c r="J322" t="n">
        <v>3</v>
      </c>
      <c r="K322" t="n">
        <v>5</v>
      </c>
      <c r="L322" t="n">
        <v>3</v>
      </c>
      <c r="M322" t="n">
        <v>3</v>
      </c>
      <c r="N322" t="n">
        <v>3</v>
      </c>
      <c r="O322" t="n">
        <v>2</v>
      </c>
      <c r="P322" t="n">
        <v>1</v>
      </c>
      <c r="Q322" t="n">
        <v>1</v>
      </c>
      <c r="R322" s="135" t="n">
        <v>3</v>
      </c>
      <c r="S322" t="n">
        <v>0</v>
      </c>
      <c r="T322" t="n">
        <v>31</v>
      </c>
      <c r="U322" t="n">
        <v>321</v>
      </c>
    </row>
    <row r="323" ht="12" customHeight="1">
      <c r="A323" s="142" t="s">
        <v>596</v>
      </c>
      <c r="B323" s="134" t="n">
        <v>0</v>
      </c>
      <c r="C323" t="n">
        <v>0</v>
      </c>
      <c r="D323" t="n">
        <v>0</v>
      </c>
      <c r="E323" t="n">
        <v>0</v>
      </c>
      <c r="F323" t="n">
        <v>1</v>
      </c>
      <c r="G323" t="n">
        <v>0</v>
      </c>
      <c r="H323" t="n">
        <v>4</v>
      </c>
      <c r="I323" t="n">
        <v>3</v>
      </c>
      <c r="J323" t="n">
        <v>3</v>
      </c>
      <c r="K323" t="n">
        <v>7</v>
      </c>
      <c r="L323" t="n">
        <v>4</v>
      </c>
      <c r="M323" t="n">
        <v>1</v>
      </c>
      <c r="N323" t="n">
        <v>2</v>
      </c>
      <c r="O323" t="n">
        <v>0</v>
      </c>
      <c r="P323" t="n">
        <v>1</v>
      </c>
      <c r="Q323" t="n">
        <v>2</v>
      </c>
      <c r="R323" s="135" t="n">
        <v>1</v>
      </c>
      <c r="S323" t="n">
        <v>0</v>
      </c>
      <c r="T323" t="n">
        <v>29</v>
      </c>
      <c r="U323" t="n">
        <v>322</v>
      </c>
    </row>
    <row r="324" ht="12" customHeight="1">
      <c r="A324" s="142" t="s">
        <v>597</v>
      </c>
      <c r="B324" s="134" t="n">
        <v>0</v>
      </c>
      <c r="C324" t="n">
        <v>0</v>
      </c>
      <c r="D324" t="n">
        <v>0</v>
      </c>
      <c r="E324" t="n">
        <v>0</v>
      </c>
      <c r="F324" t="n">
        <v>0</v>
      </c>
      <c r="G324" t="n">
        <v>1</v>
      </c>
      <c r="H324" t="n">
        <v>2</v>
      </c>
      <c r="I324" t="n">
        <v>0</v>
      </c>
      <c r="J324" t="n">
        <v>0</v>
      </c>
      <c r="K324" t="n">
        <v>0</v>
      </c>
      <c r="L324" t="n">
        <v>1</v>
      </c>
      <c r="M324" t="n">
        <v>0</v>
      </c>
      <c r="N324" t="n">
        <v>7</v>
      </c>
      <c r="O324" t="n">
        <v>4</v>
      </c>
      <c r="P324" t="n">
        <v>2</v>
      </c>
      <c r="Q324" t="n">
        <v>7</v>
      </c>
      <c r="R324" s="135" t="n">
        <v>5</v>
      </c>
      <c r="S324" t="n">
        <v>0</v>
      </c>
      <c r="T324" t="n">
        <v>29</v>
      </c>
      <c r="U324" t="n">
        <v>323</v>
      </c>
    </row>
    <row r="325" ht="12" customHeight="1">
      <c r="A325" s="142" t="s">
        <v>598</v>
      </c>
      <c r="B325" s="134" t="n">
        <v>1</v>
      </c>
      <c r="C325" t="n">
        <v>2</v>
      </c>
      <c r="D325" t="n">
        <v>2</v>
      </c>
      <c r="E325" t="n">
        <v>2</v>
      </c>
      <c r="F325" t="n">
        <v>2</v>
      </c>
      <c r="G325" t="n">
        <v>1</v>
      </c>
      <c r="H325" t="n">
        <v>4</v>
      </c>
      <c r="I325" t="n">
        <v>2</v>
      </c>
      <c r="J325" t="n">
        <v>2</v>
      </c>
      <c r="K325" t="n">
        <v>4</v>
      </c>
      <c r="L325" t="n">
        <v>3</v>
      </c>
      <c r="M325" t="n">
        <v>1</v>
      </c>
      <c r="N325" t="n">
        <v>1</v>
      </c>
      <c r="O325" t="n">
        <v>0</v>
      </c>
      <c r="P325" t="n">
        <v>0</v>
      </c>
      <c r="Q325" t="n">
        <v>0</v>
      </c>
      <c r="R325" s="135" t="n">
        <v>1</v>
      </c>
      <c r="S325" t="n">
        <v>0</v>
      </c>
      <c r="T325" t="n">
        <v>28</v>
      </c>
      <c r="U325" t="n">
        <v>324</v>
      </c>
    </row>
    <row r="326" ht="12" customHeight="1">
      <c r="A326" s="142" t="s">
        <v>599</v>
      </c>
      <c r="B326" s="134" t="n">
        <v>0</v>
      </c>
      <c r="C326" t="n">
        <v>0</v>
      </c>
      <c r="D326" t="n">
        <v>0</v>
      </c>
      <c r="E326" t="n">
        <v>0</v>
      </c>
      <c r="F326" t="n">
        <v>0</v>
      </c>
      <c r="G326" t="n">
        <v>0</v>
      </c>
      <c r="H326" t="n">
        <v>1</v>
      </c>
      <c r="I326" t="n">
        <v>0</v>
      </c>
      <c r="J326" t="n">
        <v>0</v>
      </c>
      <c r="K326" t="n">
        <v>0</v>
      </c>
      <c r="L326" t="n">
        <v>0</v>
      </c>
      <c r="M326" t="n">
        <v>0</v>
      </c>
      <c r="N326" t="n">
        <v>6</v>
      </c>
      <c r="O326" t="n">
        <v>2</v>
      </c>
      <c r="P326" t="n">
        <v>9</v>
      </c>
      <c r="Q326" t="n">
        <v>4</v>
      </c>
      <c r="R326" s="135" t="n">
        <v>6</v>
      </c>
      <c r="S326" t="n">
        <v>0</v>
      </c>
      <c r="T326" t="n">
        <v>28</v>
      </c>
      <c r="U326" t="n">
        <v>325</v>
      </c>
    </row>
    <row r="327" ht="12" customHeight="1">
      <c r="A327" s="142" t="s">
        <v>600</v>
      </c>
      <c r="B327" s="134" t="n">
        <v>0</v>
      </c>
      <c r="C327" t="n">
        <v>0</v>
      </c>
      <c r="D327" t="n">
        <v>0</v>
      </c>
      <c r="E327" t="n">
        <v>0</v>
      </c>
      <c r="F327" t="n">
        <v>1</v>
      </c>
      <c r="G327" t="n">
        <v>1</v>
      </c>
      <c r="H327" t="n">
        <v>2</v>
      </c>
      <c r="I327" t="n">
        <v>3</v>
      </c>
      <c r="J327" t="n">
        <v>3</v>
      </c>
      <c r="K327" t="n">
        <v>5</v>
      </c>
      <c r="L327" t="n">
        <v>3</v>
      </c>
      <c r="M327" t="n">
        <v>1</v>
      </c>
      <c r="N327" t="n">
        <v>3</v>
      </c>
      <c r="O327" t="n">
        <v>2</v>
      </c>
      <c r="P327" t="n">
        <v>2</v>
      </c>
      <c r="Q327" t="n">
        <v>1</v>
      </c>
      <c r="R327" s="135" t="n">
        <v>1</v>
      </c>
      <c r="S327" t="n">
        <v>0</v>
      </c>
      <c r="T327" t="n">
        <v>28</v>
      </c>
      <c r="U327" t="n">
        <v>326</v>
      </c>
    </row>
    <row r="328" ht="12" customHeight="1">
      <c r="A328" s="142" t="s">
        <v>601</v>
      </c>
      <c r="B328" s="134" t="n">
        <v>0</v>
      </c>
      <c r="C328" t="n">
        <v>0</v>
      </c>
      <c r="D328" t="n">
        <v>0</v>
      </c>
      <c r="E328" t="n">
        <v>0</v>
      </c>
      <c r="F328" t="n">
        <v>0</v>
      </c>
      <c r="G328" t="n">
        <v>0</v>
      </c>
      <c r="H328" t="n">
        <v>0</v>
      </c>
      <c r="I328" t="n">
        <v>0</v>
      </c>
      <c r="J328" t="n">
        <v>0</v>
      </c>
      <c r="K328" t="n">
        <v>4</v>
      </c>
      <c r="L328" t="n">
        <v>4</v>
      </c>
      <c r="M328" t="n">
        <v>3</v>
      </c>
      <c r="N328" t="n">
        <v>3</v>
      </c>
      <c r="O328" t="n">
        <v>1</v>
      </c>
      <c r="P328" t="n">
        <v>3</v>
      </c>
      <c r="Q328" t="n">
        <v>3</v>
      </c>
      <c r="R328" s="135" t="n">
        <v>5</v>
      </c>
      <c r="S328" t="n">
        <v>0</v>
      </c>
      <c r="T328" t="n">
        <v>26</v>
      </c>
      <c r="U328" t="n">
        <v>327</v>
      </c>
    </row>
    <row r="329" ht="12" customHeight="1">
      <c r="A329" s="142" t="s">
        <v>602</v>
      </c>
      <c r="B329" s="134" t="n">
        <v>0</v>
      </c>
      <c r="C329" t="n">
        <v>0</v>
      </c>
      <c r="D329" t="n">
        <v>0</v>
      </c>
      <c r="E329" t="n">
        <v>0</v>
      </c>
      <c r="F329" t="n">
        <v>0</v>
      </c>
      <c r="G329" t="n">
        <v>0</v>
      </c>
      <c r="H329" t="n">
        <v>0</v>
      </c>
      <c r="I329" t="n">
        <v>0</v>
      </c>
      <c r="J329" t="n">
        <v>0</v>
      </c>
      <c r="K329" t="n">
        <v>2</v>
      </c>
      <c r="L329" t="n">
        <v>4</v>
      </c>
      <c r="M329" t="n">
        <v>2</v>
      </c>
      <c r="N329" t="n">
        <v>5</v>
      </c>
      <c r="O329" t="n">
        <v>1</v>
      </c>
      <c r="P329" t="n">
        <v>4</v>
      </c>
      <c r="Q329" t="n">
        <v>2</v>
      </c>
      <c r="R329" s="135" t="n">
        <v>3</v>
      </c>
      <c r="S329" t="n">
        <v>0</v>
      </c>
      <c r="T329" t="n">
        <v>23</v>
      </c>
      <c r="U329" t="n">
        <v>328</v>
      </c>
    </row>
    <row r="330" ht="12" customHeight="1">
      <c r="A330" s="142" t="s">
        <v>603</v>
      </c>
      <c r="B330" s="134" t="n">
        <v>0</v>
      </c>
      <c r="C330" t="n">
        <v>0</v>
      </c>
      <c r="D330" t="n">
        <v>1</v>
      </c>
      <c r="E330" t="n">
        <v>0</v>
      </c>
      <c r="F330" t="n">
        <v>0</v>
      </c>
      <c r="G330" t="n">
        <v>0</v>
      </c>
      <c r="H330" t="n">
        <v>0</v>
      </c>
      <c r="I330" t="n">
        <v>1</v>
      </c>
      <c r="J330" t="n">
        <v>0</v>
      </c>
      <c r="K330" t="n">
        <v>1</v>
      </c>
      <c r="L330" t="n">
        <v>0</v>
      </c>
      <c r="M330" t="n">
        <v>1</v>
      </c>
      <c r="N330" t="n">
        <v>3</v>
      </c>
      <c r="O330" t="n">
        <v>5</v>
      </c>
      <c r="P330" t="n">
        <v>2</v>
      </c>
      <c r="Q330" t="n">
        <v>3</v>
      </c>
      <c r="R330" s="135" t="n">
        <v>6</v>
      </c>
      <c r="S330" t="n">
        <v>0</v>
      </c>
      <c r="T330" t="n">
        <v>23</v>
      </c>
      <c r="U330" t="n">
        <v>329</v>
      </c>
    </row>
    <row r="331" ht="12" customHeight="1">
      <c r="A331" s="142" t="s">
        <v>604</v>
      </c>
      <c r="B331" s="134" t="n">
        <v>0</v>
      </c>
      <c r="C331" t="n">
        <v>0</v>
      </c>
      <c r="D331" t="n">
        <v>0</v>
      </c>
      <c r="E331" t="n">
        <v>0</v>
      </c>
      <c r="F331" t="n">
        <v>0</v>
      </c>
      <c r="G331" t="n">
        <v>0</v>
      </c>
      <c r="H331" t="n">
        <v>0</v>
      </c>
      <c r="I331" t="n">
        <v>0</v>
      </c>
      <c r="J331" t="n">
        <v>1</v>
      </c>
      <c r="K331" t="n">
        <v>3</v>
      </c>
      <c r="L331" t="n">
        <v>3</v>
      </c>
      <c r="M331" t="n">
        <v>2</v>
      </c>
      <c r="N331" t="n">
        <v>5</v>
      </c>
      <c r="O331" t="n">
        <v>1</v>
      </c>
      <c r="P331" t="n">
        <v>3</v>
      </c>
      <c r="Q331" t="n">
        <v>2</v>
      </c>
      <c r="R331" s="135" t="n">
        <v>2</v>
      </c>
      <c r="S331" t="n">
        <v>0</v>
      </c>
      <c r="T331" t="n">
        <v>22</v>
      </c>
      <c r="U331" t="n">
        <v>330</v>
      </c>
    </row>
    <row r="332" ht="12" customHeight="1">
      <c r="A332" s="142" t="s">
        <v>605</v>
      </c>
      <c r="B332" s="134" t="n">
        <v>0</v>
      </c>
      <c r="C332" t="n">
        <v>0</v>
      </c>
      <c r="D332" t="n">
        <v>0</v>
      </c>
      <c r="E332" t="n">
        <v>0</v>
      </c>
      <c r="F332" t="n">
        <v>0</v>
      </c>
      <c r="G332" t="n">
        <v>0</v>
      </c>
      <c r="H332" t="n">
        <v>0</v>
      </c>
      <c r="I332" t="n">
        <v>0</v>
      </c>
      <c r="J332" t="n">
        <v>0</v>
      </c>
      <c r="K332" t="n">
        <v>1</v>
      </c>
      <c r="L332" t="n">
        <v>3</v>
      </c>
      <c r="M332" t="n">
        <v>2</v>
      </c>
      <c r="N332" t="n">
        <v>3</v>
      </c>
      <c r="O332" t="n">
        <v>1</v>
      </c>
      <c r="P332" t="n">
        <v>2</v>
      </c>
      <c r="Q332" t="n">
        <v>2</v>
      </c>
      <c r="R332" s="135" t="n">
        <v>4</v>
      </c>
      <c r="S332" t="n">
        <v>0</v>
      </c>
      <c r="T332" t="n">
        <v>18</v>
      </c>
      <c r="U332" t="n">
        <v>331</v>
      </c>
    </row>
    <row r="333" ht="12" customHeight="1">
      <c r="A333" s="142" t="s">
        <v>606</v>
      </c>
      <c r="B333" s="134" t="n">
        <v>0</v>
      </c>
      <c r="C333" t="n">
        <v>0</v>
      </c>
      <c r="D333" t="n">
        <v>0</v>
      </c>
      <c r="E333" t="n">
        <v>0</v>
      </c>
      <c r="F333" t="n">
        <v>0</v>
      </c>
      <c r="G333" t="n">
        <v>0</v>
      </c>
      <c r="H333" t="n">
        <v>0</v>
      </c>
      <c r="I333" t="n">
        <v>0</v>
      </c>
      <c r="J333" t="n">
        <v>0</v>
      </c>
      <c r="K333" t="n">
        <v>2</v>
      </c>
      <c r="L333" t="n">
        <v>2</v>
      </c>
      <c r="M333" t="n">
        <v>2</v>
      </c>
      <c r="N333" t="n">
        <v>3</v>
      </c>
      <c r="O333" t="n">
        <v>1</v>
      </c>
      <c r="P333" t="n">
        <v>4</v>
      </c>
      <c r="Q333" t="n">
        <v>1</v>
      </c>
      <c r="R333" s="135" t="n">
        <v>3</v>
      </c>
      <c r="S333" t="n">
        <v>0</v>
      </c>
      <c r="T333" t="n">
        <v>18</v>
      </c>
      <c r="U333" t="n">
        <v>332</v>
      </c>
    </row>
    <row r="334" ht="12" customHeight="1">
      <c r="A334" s="142" t="s">
        <v>607</v>
      </c>
      <c r="B334" s="134" t="n">
        <v>0</v>
      </c>
      <c r="C334" t="n">
        <v>0</v>
      </c>
      <c r="D334" t="n">
        <v>0</v>
      </c>
      <c r="E334" t="n">
        <v>0</v>
      </c>
      <c r="F334" t="n">
        <v>0</v>
      </c>
      <c r="G334" t="n">
        <v>0</v>
      </c>
      <c r="H334" t="n">
        <v>0</v>
      </c>
      <c r="I334" t="n">
        <v>0</v>
      </c>
      <c r="J334" t="n">
        <v>0</v>
      </c>
      <c r="K334" t="n">
        <v>2</v>
      </c>
      <c r="L334" t="n">
        <v>3</v>
      </c>
      <c r="M334" t="n">
        <v>1</v>
      </c>
      <c r="N334" t="n">
        <v>2</v>
      </c>
      <c r="O334" t="n">
        <v>1</v>
      </c>
      <c r="P334" t="n">
        <v>4</v>
      </c>
      <c r="Q334" t="n">
        <v>1</v>
      </c>
      <c r="R334" s="135" t="n">
        <v>3</v>
      </c>
      <c r="S334" t="n">
        <v>0</v>
      </c>
      <c r="T334" t="n">
        <v>17</v>
      </c>
      <c r="U334" t="n">
        <v>333</v>
      </c>
    </row>
    <row r="335" ht="12" customHeight="1">
      <c r="A335" s="142" t="s">
        <v>608</v>
      </c>
      <c r="B335" s="134" t="n">
        <v>0</v>
      </c>
      <c r="C335" t="n">
        <v>0</v>
      </c>
      <c r="D335" t="n">
        <v>0</v>
      </c>
      <c r="E335" t="n">
        <v>0</v>
      </c>
      <c r="F335" t="n">
        <v>0</v>
      </c>
      <c r="G335" t="n">
        <v>1</v>
      </c>
      <c r="H335" t="n">
        <v>2</v>
      </c>
      <c r="I335" t="n">
        <v>0</v>
      </c>
      <c r="J335" t="n">
        <v>0</v>
      </c>
      <c r="K335" t="n">
        <v>0</v>
      </c>
      <c r="L335" t="n">
        <v>0</v>
      </c>
      <c r="M335" t="n">
        <v>0</v>
      </c>
      <c r="N335" t="n">
        <v>1</v>
      </c>
      <c r="O335" t="n">
        <v>4</v>
      </c>
      <c r="P335" t="n">
        <v>0</v>
      </c>
      <c r="Q335" t="n">
        <v>5</v>
      </c>
      <c r="R335" s="135" t="n">
        <v>3</v>
      </c>
      <c r="S335" t="n">
        <v>0</v>
      </c>
      <c r="T335" t="n">
        <v>16</v>
      </c>
      <c r="U335" t="n">
        <v>334</v>
      </c>
    </row>
    <row r="336" ht="12" customHeight="1">
      <c r="A336" s="142" t="s">
        <v>609</v>
      </c>
      <c r="B336" s="134" t="n">
        <v>0</v>
      </c>
      <c r="C336" t="n">
        <v>0</v>
      </c>
      <c r="D336" t="n">
        <v>1</v>
      </c>
      <c r="E336" t="n">
        <v>0</v>
      </c>
      <c r="F336" t="n">
        <v>0</v>
      </c>
      <c r="G336" t="n">
        <v>0</v>
      </c>
      <c r="H336" t="n">
        <v>0</v>
      </c>
      <c r="I336" t="n">
        <v>1</v>
      </c>
      <c r="J336" t="n">
        <v>0</v>
      </c>
      <c r="K336" t="n">
        <v>1</v>
      </c>
      <c r="L336" t="n">
        <v>0</v>
      </c>
      <c r="M336" t="n">
        <v>1</v>
      </c>
      <c r="N336" t="n">
        <v>2</v>
      </c>
      <c r="O336" t="n">
        <v>2</v>
      </c>
      <c r="P336" t="n">
        <v>1</v>
      </c>
      <c r="Q336" t="n">
        <v>1</v>
      </c>
      <c r="R336" s="135" t="n">
        <v>3</v>
      </c>
      <c r="S336" t="n">
        <v>0</v>
      </c>
      <c r="T336" t="n">
        <v>13</v>
      </c>
      <c r="U336" t="n">
        <v>335</v>
      </c>
    </row>
    <row r="337" ht="12" customHeight="1">
      <c r="A337" s="142" t="s">
        <v>610</v>
      </c>
      <c r="B337" s="134" t="n">
        <v>0</v>
      </c>
      <c r="C337" t="n">
        <v>0</v>
      </c>
      <c r="D337" t="n">
        <v>0</v>
      </c>
      <c r="E337" t="n">
        <v>0</v>
      </c>
      <c r="F337" t="n">
        <v>0</v>
      </c>
      <c r="G337" t="n">
        <v>0</v>
      </c>
      <c r="H337" t="n">
        <v>0</v>
      </c>
      <c r="I337" t="n">
        <v>0</v>
      </c>
      <c r="J337" t="n">
        <v>0</v>
      </c>
      <c r="K337" t="n">
        <v>0</v>
      </c>
      <c r="L337" t="n">
        <v>0</v>
      </c>
      <c r="M337" t="n">
        <v>0</v>
      </c>
      <c r="N337" t="n">
        <v>2</v>
      </c>
      <c r="O337" t="n">
        <v>2</v>
      </c>
      <c r="P337" t="n">
        <v>0</v>
      </c>
      <c r="Q337" t="n">
        <v>1</v>
      </c>
      <c r="R337" s="135" t="n">
        <v>2</v>
      </c>
      <c r="S337" t="n">
        <v>0</v>
      </c>
      <c r="T337" t="n">
        <v>7</v>
      </c>
      <c r="U337" t="n">
        <v>336</v>
      </c>
    </row>
    <row r="338" ht="12" customHeight="1">
      <c r="A338" s="142" t="s">
        <v>611</v>
      </c>
      <c r="B338" s="134" t="n">
        <v>0</v>
      </c>
      <c r="C338" t="n">
        <v>0</v>
      </c>
      <c r="D338" t="n">
        <v>0</v>
      </c>
      <c r="E338" t="n">
        <v>1</v>
      </c>
      <c r="F338" t="n">
        <v>2</v>
      </c>
      <c r="G338" t="n">
        <v>0</v>
      </c>
      <c r="H338" t="n">
        <v>1</v>
      </c>
      <c r="I338" t="n">
        <v>0</v>
      </c>
      <c r="J338" t="n">
        <v>0</v>
      </c>
      <c r="K338" t="n">
        <v>0</v>
      </c>
      <c r="L338" t="n">
        <v>0</v>
      </c>
      <c r="M338" t="n">
        <v>0</v>
      </c>
      <c r="N338" t="n">
        <v>0</v>
      </c>
      <c r="O338" t="n">
        <v>0</v>
      </c>
      <c r="P338" t="n">
        <v>0</v>
      </c>
      <c r="Q338" t="n">
        <v>0</v>
      </c>
      <c r="R338" s="135" t="n">
        <v>1</v>
      </c>
      <c r="S338" t="n">
        <v>0</v>
      </c>
      <c r="T338" t="n">
        <v>5</v>
      </c>
      <c r="U338" t="n">
        <v>337</v>
      </c>
    </row>
    <row r="339" ht="12" customHeight="1">
      <c r="A339" s="142" t="s">
        <v>612</v>
      </c>
      <c r="B339" s="134" t="n">
        <v>0</v>
      </c>
      <c r="C339" t="n">
        <v>1</v>
      </c>
      <c r="D339" t="n">
        <v>0</v>
      </c>
      <c r="E339" t="n">
        <v>0</v>
      </c>
      <c r="F339" t="n">
        <v>1</v>
      </c>
      <c r="G339" t="n">
        <v>0</v>
      </c>
      <c r="H339" t="n">
        <v>1</v>
      </c>
      <c r="I339" t="n">
        <v>0</v>
      </c>
      <c r="J339" t="n">
        <v>0</v>
      </c>
      <c r="K339" t="n">
        <v>0</v>
      </c>
      <c r="L339" t="n">
        <v>0</v>
      </c>
      <c r="M339" t="n">
        <v>0</v>
      </c>
      <c r="N339" t="n">
        <v>0</v>
      </c>
      <c r="O339" t="n">
        <v>0</v>
      </c>
      <c r="P339" t="n">
        <v>0</v>
      </c>
      <c r="Q339" t="n">
        <v>0</v>
      </c>
      <c r="R339" s="135" t="n">
        <v>1</v>
      </c>
      <c r="S339" t="n">
        <v>0</v>
      </c>
      <c r="T339" t="n">
        <v>4</v>
      </c>
      <c r="U339" t="n">
        <v>338</v>
      </c>
    </row>
    <row r="340" ht="12.75" customHeight="1">
      <c r="A340" s="143" t="s">
        <v>613</v>
      </c>
      <c r="B340" s="135" t="n">
        <v>0</v>
      </c>
      <c r="C340" s="135" t="n">
        <v>0</v>
      </c>
      <c r="D340" s="135" t="n">
        <v>0</v>
      </c>
      <c r="E340" s="135" t="n">
        <v>0</v>
      </c>
      <c r="F340" s="135" t="n">
        <v>2</v>
      </c>
      <c r="G340" s="135" t="n">
        <v>0</v>
      </c>
      <c r="H340" s="135" t="n">
        <v>1</v>
      </c>
      <c r="I340" s="135" t="n">
        <v>0</v>
      </c>
      <c r="J340" s="135" t="n">
        <v>0</v>
      </c>
      <c r="K340" s="135" t="n">
        <v>0</v>
      </c>
      <c r="L340" s="135" t="n">
        <v>0</v>
      </c>
      <c r="M340" s="135" t="n">
        <v>0</v>
      </c>
      <c r="N340" s="135" t="n">
        <v>0</v>
      </c>
      <c r="O340" s="135" t="n">
        <v>0</v>
      </c>
      <c r="P340" s="135" t="n">
        <v>0</v>
      </c>
      <c r="Q340" s="135" t="n">
        <v>0</v>
      </c>
      <c r="R340" s="135" t="n">
        <v>1</v>
      </c>
      <c r="S340" s="135" t="n">
        <v>0</v>
      </c>
      <c r="T340" s="135" t="n">
        <v>4</v>
      </c>
      <c r="U340" t="n">
        <v>339</v>
      </c>
    </row>
  </sheetData>
  <conditionalFormatting sqref="A1:T1">
    <cfRule type="expression" priority="2" aboveAverage="0" equalAverage="0" bottom="0" percent="0" rank="0" text="" dxfId="12">
      <formula>LEN(TRIM(A1))=0</formula>
    </cfRule>
    <cfRule type="expression" priority="3" aboveAverage="0" equalAverage="0" bottom="0" percent="0" rank="0" text="" dxfId="13">
      <formula>LEN(TRIM(A1))=0</formula>
    </cfRule>
  </conditionalFormatting>
  <pageMargins left="0.7" right="0.7" top="0.75" bottom="0.75" header="0.511805555555555" footer="0.511805555555555"/>
  <pageSetup paperSize="9" scale="100" firstPageNumber="0" fitToWidth="1" fitToHeight="1" pageOrder="downThenOver" orientation="portrait" blackAndWhite="false" draft="false" cellComments="none" useFirstPageNumber="false" horizontalDpi="300" verticalDpi="300" copies="1"/>
  <headerFooter differentOddEven="0" differentFirst="0" scaleWithDoc="0" alignWithMargins="0">
    <oddHeader/>
    <odd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terms:created xsi:type="dcterms:W3CDTF">2019-06-21T12:48:49Z</dcterms:created>
  <dc:creator>70626979153</dc:creator>
  <dc:description/>
  <dc:language>pt-BR</dc:language>
  <cp:lastModifiedBy/>
  <dcterms:modified xsi:type="dcterms:W3CDTF">2023-06-28T16:25:48Z</dcterms:modified>
  <cp:revision>7</cp:revision>
  <dc:subject/>
  <dc:title/>
</cp:coreProperties>
</file>